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9E37E010-4B35-4330-851D-D63D9453CEB8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<sst xmlns="http://schemas.openxmlformats.org/spreadsheetml/2006/main" count="6410" uniqueCount="1640">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</sst>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48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9.0909090909090912E-2</c:v>
                </c:pt>
                <c:pt idx="26">
                  <c:v>8.727272727272728E-2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48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48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9.0909090909090912E-2</c:v>
                </c:pt>
                <c:pt idx="26">
                  <c:v>8.727272727272728E-2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48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0.14942528735632185</c:v>
                      </c:pt>
                      <c:pt idx="26">
                        <c:v>0.13026819923371646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0.16346153846153846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0.14942528735632185</c:v>
                </c:pt>
                <c:pt idx="26">
                  <c:v>0.13026819923371646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0.16346153846153846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39</c:v>
                      </c:pt>
                      <c:pt idx="26">
                        <c:v>34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34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AL555" sqref="AL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</v>
      </c>
      <c r="AE1" s="4">
        <f t="shared" si="0"/>
        <v>0</v>
      </c>
      <c r="AF1" s="4">
        <f t="shared" si="0"/>
        <v>0.21407624633431085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0.11696869851729819</v>
      </c>
      <c r="AL1" s="4">
        <f t="shared" si="0"/>
        <v>0.20356612184249628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0</v>
      </c>
      <c r="AE3" s="12">
        <f t="shared" si="3"/>
        <v>0</v>
      </c>
      <c r="AF3" s="12">
        <f t="shared" si="3"/>
        <v>146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71</v>
      </c>
      <c r="AL3" s="12">
        <f t="shared" si="3"/>
        <v>137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13</v>
      </c>
      <c r="J8" s="34">
        <f t="shared" si="5"/>
        <v>15</v>
      </c>
      <c r="K8" s="35">
        <f t="shared" si="6"/>
        <v>0.4642857142857143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/>
      <c r="AE8" s="84"/>
      <c r="AF8" s="84" t="s">
        <v>1586</v>
      </c>
      <c r="AG8" s="84"/>
      <c r="AH8" s="84"/>
      <c r="AI8" s="84"/>
      <c r="AJ8" s="84"/>
      <c r="AK8" s="84" t="s">
        <v>1586</v>
      </c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26</v>
      </c>
      <c r="J26" s="34">
        <f t="shared" si="10"/>
        <v>2</v>
      </c>
      <c r="K26" s="35">
        <f t="shared" si="11"/>
        <v>0.9285714285714286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 t="s">
        <v>1586</v>
      </c>
      <c r="AL26" s="84" t="s">
        <v>1586</v>
      </c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20</v>
      </c>
      <c r="J27" s="34">
        <f t="shared" si="5"/>
        <v>8</v>
      </c>
      <c r="K27" s="35">
        <f t="shared" si="6"/>
        <v>0.7142857142857143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 t="s">
        <v>1586</v>
      </c>
      <c r="AL27" s="84" t="s">
        <v>1586</v>
      </c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20</v>
      </c>
      <c r="J28" s="34">
        <f t="shared" si="5"/>
        <v>8</v>
      </c>
      <c r="K28" s="35">
        <f t="shared" si="6"/>
        <v>0.7142857142857143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 t="s">
        <v>1586</v>
      </c>
      <c r="AL28" s="84" t="s">
        <v>1586</v>
      </c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24</v>
      </c>
      <c r="J32" s="34">
        <f t="shared" si="5"/>
        <v>4</v>
      </c>
      <c r="K32" s="35">
        <f t="shared" si="6"/>
        <v>0.8571428571428571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/>
      <c r="AE32" s="84"/>
      <c r="AF32" s="84" t="s">
        <v>1586</v>
      </c>
      <c r="AG32" s="84"/>
      <c r="AH32" s="84"/>
      <c r="AI32" s="84"/>
      <c r="AJ32" s="84"/>
      <c r="AK32" s="84" t="s">
        <v>1586</v>
      </c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12</v>
      </c>
      <c r="J47" s="34">
        <f t="shared" si="5"/>
        <v>16</v>
      </c>
      <c r="K47" s="35">
        <f t="shared" si="6"/>
        <v>0.42857142857142855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/>
      <c r="AE47" s="84"/>
      <c r="AF47" s="84" t="s">
        <v>1586</v>
      </c>
      <c r="AG47" s="84"/>
      <c r="AH47" s="84"/>
      <c r="AI47" s="84"/>
      <c r="AJ47" s="84"/>
      <c r="AK47" s="84" t="s">
        <v>1586</v>
      </c>
      <c r="AL47" s="84" t="s">
        <v>1586</v>
      </c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14</v>
      </c>
      <c r="J51" s="34">
        <f t="shared" si="5"/>
        <v>14</v>
      </c>
      <c r="K51" s="35">
        <f t="shared" si="6"/>
        <v>0.5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/>
      <c r="AE51" s="84"/>
      <c r="AF51" s="84" t="s">
        <v>1586</v>
      </c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23</v>
      </c>
      <c r="J57" s="34">
        <f t="shared" si="5"/>
        <v>5</v>
      </c>
      <c r="K57" s="35">
        <f t="shared" si="6"/>
        <v>0.8214285714285714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/>
      <c r="AE57" s="84"/>
      <c r="AF57" s="84" t="s">
        <v>1586</v>
      </c>
      <c r="AG57" s="84"/>
      <c r="AH57" s="84"/>
      <c r="AI57" s="84"/>
      <c r="AJ57" s="84"/>
      <c r="AK57" s="84" t="s">
        <v>1586</v>
      </c>
      <c r="AL57" s="84" t="s">
        <v>1586</v>
      </c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12</v>
      </c>
      <c r="J60" s="34">
        <f t="shared" si="5"/>
        <v>16</v>
      </c>
      <c r="K60" s="35">
        <f t="shared" si="6"/>
        <v>0.42857142857142855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/>
      <c r="AE60" s="84"/>
      <c r="AF60" s="84" t="s">
        <v>1586</v>
      </c>
      <c r="AG60" s="84"/>
      <c r="AH60" s="84"/>
      <c r="AI60" s="84"/>
      <c r="AJ60" s="84"/>
      <c r="AK60" s="84" t="s">
        <v>1586</v>
      </c>
      <c r="AL60" s="84" t="s">
        <v>1586</v>
      </c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20</v>
      </c>
      <c r="J62" s="34">
        <f t="shared" si="5"/>
        <v>8</v>
      </c>
      <c r="K62" s="35">
        <f t="shared" si="6"/>
        <v>0.7142857142857143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/>
      <c r="AE62" s="84"/>
      <c r="AF62" s="84" t="s">
        <v>1586</v>
      </c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14</v>
      </c>
      <c r="J65" s="34">
        <f t="shared" si="5"/>
        <v>14</v>
      </c>
      <c r="K65" s="35">
        <f t="shared" si="6"/>
        <v>0.5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/>
      <c r="AE65" s="84"/>
      <c r="AF65" s="84" t="s">
        <v>1586</v>
      </c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18</v>
      </c>
      <c r="J67" s="34">
        <f t="shared" si="5"/>
        <v>10</v>
      </c>
      <c r="K67" s="35">
        <f t="shared" si="6"/>
        <v>0.6428571428571429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/>
      <c r="AE67" s="84"/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12</v>
      </c>
      <c r="J73" s="34">
        <f t="shared" si="5"/>
        <v>16</v>
      </c>
      <c r="K73" s="35">
        <f t="shared" si="6"/>
        <v>0.42857142857142855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/>
      <c r="AE73" s="84"/>
      <c r="AF73" s="84" t="s">
        <v>1586</v>
      </c>
      <c r="AG73" s="84"/>
      <c r="AH73" s="84"/>
      <c r="AI73" s="84"/>
      <c r="AJ73" s="84"/>
      <c r="AK73" s="84" t="s">
        <v>1586</v>
      </c>
      <c r="AL73" s="84" t="s">
        <v>1586</v>
      </c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12</v>
      </c>
      <c r="J75" s="34">
        <f t="shared" si="5"/>
        <v>16</v>
      </c>
      <c r="K75" s="35">
        <f t="shared" si="6"/>
        <v>0.42857142857142855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/>
      <c r="AE75" s="84"/>
      <c r="AF75" s="84" t="s">
        <v>1586</v>
      </c>
      <c r="AG75" s="84"/>
      <c r="AH75" s="84"/>
      <c r="AI75" s="84"/>
      <c r="AJ75" s="84"/>
      <c r="AK75" s="84" t="s">
        <v>1586</v>
      </c>
      <c r="AL75" s="84" t="s">
        <v>1586</v>
      </c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26</v>
      </c>
      <c r="J85" s="34">
        <f t="shared" si="13"/>
        <v>2</v>
      </c>
      <c r="K85" s="35">
        <f t="shared" si="14"/>
        <v>0.9285714285714286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 t="s">
        <v>1586</v>
      </c>
      <c r="AG85" s="84"/>
      <c r="AH85" s="84"/>
      <c r="AI85" s="84"/>
      <c r="AJ85" s="84"/>
      <c r="AK85" s="84" t="s">
        <v>1586</v>
      </c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21</v>
      </c>
      <c r="J87" s="34">
        <f>COUNTIF(L87:AM87,"APAGADO")</f>
        <v>7</v>
      </c>
      <c r="K87" s="35">
        <f>(I87)/(J87+I87)</f>
        <v>0.75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/>
      <c r="AE87" s="84"/>
      <c r="AF87" s="84" t="s">
        <v>1586</v>
      </c>
      <c r="AG87" s="84"/>
      <c r="AH87" s="84"/>
      <c r="AI87" s="84"/>
      <c r="AJ87" s="84"/>
      <c r="AK87" s="84" t="s">
        <v>1586</v>
      </c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14</v>
      </c>
      <c r="J88" s="34">
        <f t="shared" si="13"/>
        <v>14</v>
      </c>
      <c r="K88" s="35">
        <f t="shared" si="14"/>
        <v>0.5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/>
      <c r="AE88" s="84"/>
      <c r="AF88" s="84" t="s">
        <v>1586</v>
      </c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24</v>
      </c>
      <c r="J113" s="34">
        <f t="shared" si="17"/>
        <v>4</v>
      </c>
      <c r="K113" s="35">
        <f t="shared" si="18"/>
        <v>0.8571428571428571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12</v>
      </c>
      <c r="J126" s="34">
        <f t="shared" si="13"/>
        <v>16</v>
      </c>
      <c r="K126" s="35">
        <f t="shared" si="14"/>
        <v>0.42857142857142855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/>
      <c r="AE126" s="84"/>
      <c r="AF126" s="84" t="s">
        <v>1586</v>
      </c>
      <c r="AG126" s="84"/>
      <c r="AH126" s="84"/>
      <c r="AI126" s="84"/>
      <c r="AJ126" s="84"/>
      <c r="AK126" s="84" t="s">
        <v>1586</v>
      </c>
      <c r="AL126" s="84" t="s">
        <v>1586</v>
      </c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12</v>
      </c>
      <c r="J127" s="34">
        <f t="shared" si="13"/>
        <v>16</v>
      </c>
      <c r="K127" s="35">
        <f t="shared" si="14"/>
        <v>0.42857142857142855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/>
      <c r="AE127" s="84"/>
      <c r="AF127" s="84" t="s">
        <v>1586</v>
      </c>
      <c r="AG127" s="84"/>
      <c r="AH127" s="84"/>
      <c r="AI127" s="84"/>
      <c r="AJ127" s="84"/>
      <c r="AK127" s="84" t="s">
        <v>1586</v>
      </c>
      <c r="AL127" s="84" t="s">
        <v>1586</v>
      </c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26</v>
      </c>
      <c r="J132" s="34">
        <f t="shared" si="13"/>
        <v>2</v>
      </c>
      <c r="K132" s="35">
        <f t="shared" si="14"/>
        <v>0.9285714285714286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 t="s">
        <v>1586</v>
      </c>
      <c r="AG132" s="84"/>
      <c r="AH132" s="84"/>
      <c r="AI132" s="84"/>
      <c r="AJ132" s="84"/>
      <c r="AK132" s="84"/>
      <c r="AL132" s="84" t="s">
        <v>1586</v>
      </c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12</v>
      </c>
      <c r="J134" s="34">
        <f t="shared" si="13"/>
        <v>16</v>
      </c>
      <c r="K134" s="35">
        <f t="shared" si="14"/>
        <v>0.42857142857142855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/>
      <c r="AE134" s="84"/>
      <c r="AF134" s="84" t="s">
        <v>1586</v>
      </c>
      <c r="AG134" s="84"/>
      <c r="AH134" s="84"/>
      <c r="AI134" s="84"/>
      <c r="AJ134" s="84"/>
      <c r="AK134" s="84" t="s">
        <v>1586</v>
      </c>
      <c r="AL134" s="84" t="s">
        <v>1586</v>
      </c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26</v>
      </c>
      <c r="J135" s="34">
        <f t="shared" si="13"/>
        <v>2</v>
      </c>
      <c r="K135" s="35">
        <f t="shared" si="14"/>
        <v>0.9285714285714286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27</v>
      </c>
      <c r="J153" s="34">
        <f t="shared" si="13"/>
        <v>1</v>
      </c>
      <c r="K153" s="35">
        <f t="shared" si="14"/>
        <v>0.9642857142857143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25</v>
      </c>
      <c r="J154" s="34">
        <f t="shared" si="13"/>
        <v>3</v>
      </c>
      <c r="K154" s="35">
        <f t="shared" si="14"/>
        <v>0.8928571428571429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 t="s">
        <v>1586</v>
      </c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12</v>
      </c>
      <c r="J155" s="34">
        <f t="shared" ref="J155:J263" si="20">COUNTIF(L155:AM155,"APAGADO")</f>
        <v>16</v>
      </c>
      <c r="K155" s="35">
        <f t="shared" ref="K155:K263" si="21">(I155)/(J155+I155)</f>
        <v>0.42857142857142855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/>
      <c r="AE155" s="84"/>
      <c r="AF155" s="84" t="s">
        <v>1586</v>
      </c>
      <c r="AG155" s="84"/>
      <c r="AH155" s="84"/>
      <c r="AI155" s="84"/>
      <c r="AJ155" s="84"/>
      <c r="AK155" s="84" t="s">
        <v>1586</v>
      </c>
      <c r="AL155" s="84" t="s">
        <v>1586</v>
      </c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12</v>
      </c>
      <c r="J158" s="34">
        <f t="shared" si="20"/>
        <v>16</v>
      </c>
      <c r="K158" s="35">
        <f t="shared" si="21"/>
        <v>0.42857142857142855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/>
      <c r="AE158" s="84"/>
      <c r="AF158" s="84" t="s">
        <v>1586</v>
      </c>
      <c r="AG158" s="84"/>
      <c r="AH158" s="84"/>
      <c r="AI158" s="84"/>
      <c r="AJ158" s="84"/>
      <c r="AK158" s="84" t="s">
        <v>1586</v>
      </c>
      <c r="AL158" s="84" t="s">
        <v>1586</v>
      </c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13</v>
      </c>
      <c r="J159" s="34">
        <f t="shared" si="20"/>
        <v>15</v>
      </c>
      <c r="K159" s="35">
        <f t="shared" si="21"/>
        <v>0.4642857142857143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/>
      <c r="AE159" s="84"/>
      <c r="AF159" s="84" t="s">
        <v>1586</v>
      </c>
      <c r="AG159" s="84"/>
      <c r="AH159" s="84"/>
      <c r="AI159" s="84"/>
      <c r="AJ159" s="84"/>
      <c r="AK159" s="84" t="s">
        <v>1586</v>
      </c>
      <c r="AL159" s="84" t="s">
        <v>1586</v>
      </c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12</v>
      </c>
      <c r="J172" s="34">
        <f t="shared" si="22"/>
        <v>16</v>
      </c>
      <c r="K172" s="35">
        <f t="shared" si="23"/>
        <v>0.42857142857142855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/>
      <c r="AE172" s="84"/>
      <c r="AF172" s="84" t="s">
        <v>1586</v>
      </c>
      <c r="AG172" s="84"/>
      <c r="AH172" s="84"/>
      <c r="AI172" s="84"/>
      <c r="AJ172" s="84"/>
      <c r="AK172" s="84" t="s">
        <v>1586</v>
      </c>
      <c r="AL172" s="84" t="s">
        <v>1586</v>
      </c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25</v>
      </c>
      <c r="J178" s="34">
        <f t="shared" si="20"/>
        <v>3</v>
      </c>
      <c r="K178" s="35">
        <f t="shared" si="21"/>
        <v>0.8928571428571429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 t="s">
        <v>1586</v>
      </c>
      <c r="AG178" s="84"/>
      <c r="AH178" s="84"/>
      <c r="AI178" s="84"/>
      <c r="AJ178" s="84"/>
      <c r="AK178" s="84" t="s">
        <v>1586</v>
      </c>
      <c r="AL178" s="84" t="s">
        <v>1586</v>
      </c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16</v>
      </c>
      <c r="J189" s="34">
        <f t="shared" si="20"/>
        <v>12</v>
      </c>
      <c r="K189" s="35">
        <f t="shared" si="21"/>
        <v>0.5714285714285714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/>
      <c r="AE189" s="84"/>
      <c r="AF189" s="84" t="s">
        <v>1586</v>
      </c>
      <c r="AG189" s="84"/>
      <c r="AH189" s="84"/>
      <c r="AI189" s="84"/>
      <c r="AJ189" s="84"/>
      <c r="AK189" s="84" t="s">
        <v>1586</v>
      </c>
      <c r="AL189" s="84" t="s">
        <v>1586</v>
      </c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12</v>
      </c>
      <c r="J203" s="34">
        <f t="shared" si="20"/>
        <v>16</v>
      </c>
      <c r="K203" s="35">
        <f t="shared" si="21"/>
        <v>0.42857142857142855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/>
      <c r="AE203" s="84"/>
      <c r="AF203" s="84" t="s">
        <v>1586</v>
      </c>
      <c r="AG203" s="84"/>
      <c r="AH203" s="84"/>
      <c r="AI203" s="84"/>
      <c r="AJ203" s="84"/>
      <c r="AK203" s="84" t="s">
        <v>1586</v>
      </c>
      <c r="AL203" s="84" t="s">
        <v>1586</v>
      </c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15</v>
      </c>
      <c r="J204" s="34">
        <f t="shared" si="20"/>
        <v>13</v>
      </c>
      <c r="K204" s="35">
        <f t="shared" si="21"/>
        <v>0.5357142857142857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/>
      <c r="AE204" s="84"/>
      <c r="AF204" s="84" t="s">
        <v>1586</v>
      </c>
      <c r="AG204" s="84"/>
      <c r="AH204" s="84"/>
      <c r="AI204" s="84"/>
      <c r="AJ204" s="84"/>
      <c r="AK204" s="84" t="s">
        <v>1586</v>
      </c>
      <c r="AL204" s="84" t="s">
        <v>1586</v>
      </c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27</v>
      </c>
      <c r="J206" s="34">
        <f t="shared" si="20"/>
        <v>1</v>
      </c>
      <c r="K206" s="35">
        <f t="shared" si="21"/>
        <v>0.9642857142857143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12</v>
      </c>
      <c r="J227" s="34">
        <f t="shared" si="20"/>
        <v>16</v>
      </c>
      <c r="K227" s="35">
        <f t="shared" si="21"/>
        <v>0.42857142857142855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/>
      <c r="AE227" s="84"/>
      <c r="AF227" s="84" t="s">
        <v>1586</v>
      </c>
      <c r="AG227" s="84"/>
      <c r="AH227" s="84"/>
      <c r="AI227" s="84"/>
      <c r="AJ227" s="84"/>
      <c r="AK227" s="84" t="s">
        <v>1586</v>
      </c>
      <c r="AL227" s="84" t="s">
        <v>1586</v>
      </c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12</v>
      </c>
      <c r="J229" s="34">
        <f t="shared" si="20"/>
        <v>16</v>
      </c>
      <c r="K229" s="35">
        <f t="shared" si="21"/>
        <v>0.42857142857142855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/>
      <c r="AE229" s="84"/>
      <c r="AF229" s="84" t="s">
        <v>1586</v>
      </c>
      <c r="AG229" s="84"/>
      <c r="AH229" s="84"/>
      <c r="AI229" s="84"/>
      <c r="AJ229" s="84"/>
      <c r="AK229" s="84" t="s">
        <v>1586</v>
      </c>
      <c r="AL229" s="84" t="s">
        <v>1586</v>
      </c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12</v>
      </c>
      <c r="J230" s="34">
        <f t="shared" si="20"/>
        <v>16</v>
      </c>
      <c r="K230" s="35">
        <f t="shared" si="21"/>
        <v>0.42857142857142855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/>
      <c r="AE230" s="84"/>
      <c r="AF230" s="84" t="s">
        <v>1586</v>
      </c>
      <c r="AG230" s="84"/>
      <c r="AH230" s="84"/>
      <c r="AI230" s="84"/>
      <c r="AJ230" s="84"/>
      <c r="AK230" s="84" t="s">
        <v>1586</v>
      </c>
      <c r="AL230" s="84" t="s">
        <v>1586</v>
      </c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23</v>
      </c>
      <c r="J235" s="34">
        <f t="shared" si="20"/>
        <v>5</v>
      </c>
      <c r="K235" s="35">
        <f t="shared" si="21"/>
        <v>0.8214285714285714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 t="s">
        <v>1586</v>
      </c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13</v>
      </c>
      <c r="J244" s="34">
        <f t="shared" si="20"/>
        <v>15</v>
      </c>
      <c r="K244" s="35">
        <f t="shared" si="21"/>
        <v>0.4642857142857143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/>
      <c r="AE244" s="84"/>
      <c r="AF244" s="84" t="s">
        <v>1586</v>
      </c>
      <c r="AG244" s="84"/>
      <c r="AH244" s="84"/>
      <c r="AI244" s="84"/>
      <c r="AJ244" s="84"/>
      <c r="AK244" s="84" t="s">
        <v>1586</v>
      </c>
      <c r="AL244" s="84" t="s">
        <v>1586</v>
      </c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27</v>
      </c>
      <c r="J247" s="34">
        <f t="shared" si="20"/>
        <v>1</v>
      </c>
      <c r="K247" s="35">
        <f t="shared" si="21"/>
        <v>0.9642857142857143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27</v>
      </c>
      <c r="J248" s="34">
        <f t="shared" si="20"/>
        <v>1</v>
      </c>
      <c r="K248" s="35">
        <f t="shared" si="21"/>
        <v>0.9642857142857143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15</v>
      </c>
      <c r="J250" s="34">
        <f t="shared" si="20"/>
        <v>13</v>
      </c>
      <c r="K250" s="35">
        <f t="shared" si="21"/>
        <v>0.5357142857142857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/>
      <c r="AE250" s="84"/>
      <c r="AF250" s="84" t="s">
        <v>1586</v>
      </c>
      <c r="AG250" s="84"/>
      <c r="AH250" s="84"/>
      <c r="AI250" s="84"/>
      <c r="AJ250" s="84"/>
      <c r="AK250" s="84" t="s">
        <v>1586</v>
      </c>
      <c r="AL250" s="84" t="s">
        <v>1586</v>
      </c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15</v>
      </c>
      <c r="J251" s="34">
        <f>COUNTIF(L251:AM251,"APAGADO")</f>
        <v>13</v>
      </c>
      <c r="K251" s="35">
        <f>(I251)/(J251+I251)</f>
        <v>0.5357142857142857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/>
      <c r="AE251" s="84"/>
      <c r="AF251" s="84" t="s">
        <v>1586</v>
      </c>
      <c r="AG251" s="84"/>
      <c r="AH251" s="84"/>
      <c r="AI251" s="84"/>
      <c r="AJ251" s="84"/>
      <c r="AK251" s="84" t="s">
        <v>1586</v>
      </c>
      <c r="AL251" s="84" t="s">
        <v>1586</v>
      </c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15</v>
      </c>
      <c r="J252" s="34">
        <f>COUNTIF(L252:AM252,"APAGADO")</f>
        <v>13</v>
      </c>
      <c r="K252" s="35">
        <f>(I252)/(J252+I252)</f>
        <v>0.5357142857142857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/>
      <c r="AE252" s="84"/>
      <c r="AF252" s="84" t="s">
        <v>1586</v>
      </c>
      <c r="AG252" s="84"/>
      <c r="AH252" s="84"/>
      <c r="AI252" s="84"/>
      <c r="AJ252" s="84"/>
      <c r="AK252" s="84" t="s">
        <v>1586</v>
      </c>
      <c r="AL252" s="84" t="s">
        <v>1586</v>
      </c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13</v>
      </c>
      <c r="J258" s="34">
        <f t="shared" si="20"/>
        <v>15</v>
      </c>
      <c r="K258" s="35">
        <f t="shared" si="21"/>
        <v>0.4642857142857143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/>
      <c r="AE258" s="84"/>
      <c r="AF258" s="84" t="s">
        <v>1586</v>
      </c>
      <c r="AG258" s="84"/>
      <c r="AH258" s="84"/>
      <c r="AI258" s="84"/>
      <c r="AJ258" s="84"/>
      <c r="AK258" s="84" t="s">
        <v>1586</v>
      </c>
      <c r="AL258" s="84" t="s">
        <v>1586</v>
      </c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27</v>
      </c>
      <c r="J260" s="34">
        <f t="shared" si="20"/>
        <v>1</v>
      </c>
      <c r="K260" s="35">
        <f t="shared" si="21"/>
        <v>0.9642857142857143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12</v>
      </c>
      <c r="J263" s="34">
        <f t="shared" si="20"/>
        <v>16</v>
      </c>
      <c r="K263" s="35">
        <f t="shared" si="21"/>
        <v>0.42857142857142855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/>
      <c r="AE263" s="84"/>
      <c r="AF263" s="84" t="s">
        <v>1586</v>
      </c>
      <c r="AG263" s="84"/>
      <c r="AH263" s="84"/>
      <c r="AI263" s="84"/>
      <c r="AJ263" s="84"/>
      <c r="AK263" s="84" t="s">
        <v>1586</v>
      </c>
      <c r="AL263" s="84" t="s">
        <v>1586</v>
      </c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12</v>
      </c>
      <c r="J275" s="34">
        <f t="shared" si="36"/>
        <v>16</v>
      </c>
      <c r="K275" s="35">
        <f t="shared" si="37"/>
        <v>0.42857142857142855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/>
      <c r="AE275" s="84"/>
      <c r="AF275" s="84" t="s">
        <v>1586</v>
      </c>
      <c r="AG275" s="84"/>
      <c r="AH275" s="84"/>
      <c r="AI275" s="84"/>
      <c r="AJ275" s="84"/>
      <c r="AK275" s="84" t="s">
        <v>1586</v>
      </c>
      <c r="AL275" s="84" t="s">
        <v>1586</v>
      </c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20</v>
      </c>
      <c r="J284" s="34">
        <f t="shared" si="36"/>
        <v>8</v>
      </c>
      <c r="K284" s="35">
        <f t="shared" si="37"/>
        <v>0.7142857142857143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 t="s">
        <v>1586</v>
      </c>
      <c r="AL284" s="84" t="s">
        <v>1586</v>
      </c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18</v>
      </c>
      <c r="J289" s="34">
        <f t="shared" si="36"/>
        <v>10</v>
      </c>
      <c r="K289" s="35">
        <f t="shared" si="37"/>
        <v>0.6428571428571429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 t="s">
        <v>1586</v>
      </c>
      <c r="AL289" s="84" t="s">
        <v>1586</v>
      </c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18</v>
      </c>
      <c r="J290" s="34">
        <f t="shared" si="36"/>
        <v>10</v>
      </c>
      <c r="K290" s="35">
        <f t="shared" si="37"/>
        <v>0.6428571428571429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 t="s">
        <v>1586</v>
      </c>
      <c r="AL290" s="84" t="s">
        <v>1586</v>
      </c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12</v>
      </c>
      <c r="J292" s="34">
        <f t="shared" si="36"/>
        <v>16</v>
      </c>
      <c r="K292" s="35">
        <f t="shared" si="37"/>
        <v>0.42857142857142855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/>
      <c r="AE292" s="84"/>
      <c r="AF292" s="84" t="s">
        <v>1586</v>
      </c>
      <c r="AG292" s="84"/>
      <c r="AH292" s="84"/>
      <c r="AI292" s="84"/>
      <c r="AJ292" s="84"/>
      <c r="AK292" s="84" t="s">
        <v>1586</v>
      </c>
      <c r="AL292" s="84" t="s">
        <v>1586</v>
      </c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12</v>
      </c>
      <c r="J293" s="34">
        <f t="shared" si="36"/>
        <v>16</v>
      </c>
      <c r="K293" s="35">
        <f t="shared" si="37"/>
        <v>0.42857142857142855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/>
      <c r="AE293" s="84"/>
      <c r="AF293" s="84" t="s">
        <v>1586</v>
      </c>
      <c r="AG293" s="84"/>
      <c r="AH293" s="84"/>
      <c r="AI293" s="84"/>
      <c r="AJ293" s="84"/>
      <c r="AK293" s="84" t="s">
        <v>1586</v>
      </c>
      <c r="AL293" s="84" t="s">
        <v>1586</v>
      </c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13</v>
      </c>
      <c r="J295" s="34">
        <f t="shared" si="36"/>
        <v>15</v>
      </c>
      <c r="K295" s="35">
        <f t="shared" si="37"/>
        <v>0.4642857142857143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/>
      <c r="AE295" s="84"/>
      <c r="AF295" s="84" t="s">
        <v>1586</v>
      </c>
      <c r="AG295" s="84"/>
      <c r="AH295" s="84"/>
      <c r="AI295" s="84"/>
      <c r="AJ295" s="84"/>
      <c r="AK295" s="84" t="s">
        <v>1586</v>
      </c>
      <c r="AL295" s="84" t="s">
        <v>1586</v>
      </c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 t="s">
        <v>1586</v>
      </c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13</v>
      </c>
      <c r="J306" s="34">
        <f>COUNTIF(L306:AM306,"APAGADO")</f>
        <v>15</v>
      </c>
      <c r="K306" s="35">
        <f>(I306)/(J306+I306)</f>
        <v>0.4642857142857143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/>
      <c r="AE306" s="84"/>
      <c r="AF306" s="84" t="s">
        <v>1586</v>
      </c>
      <c r="AG306" s="84"/>
      <c r="AH306" s="84"/>
      <c r="AI306" s="84"/>
      <c r="AJ306" s="84"/>
      <c r="AK306" s="84" t="s">
        <v>1586</v>
      </c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23</v>
      </c>
      <c r="J309" s="34">
        <f>COUNTIF(L309:AM309,"APAGADO")</f>
        <v>5</v>
      </c>
      <c r="K309" s="35">
        <f>(I309)/(J309+I309)</f>
        <v>0.8214285714285714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 t="s">
        <v>1586</v>
      </c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20</v>
      </c>
      <c r="J317" s="34">
        <f t="shared" si="36"/>
        <v>8</v>
      </c>
      <c r="K317" s="35">
        <f t="shared" si="37"/>
        <v>0.7142857142857143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/>
      <c r="AE317" s="84"/>
      <c r="AF317" s="84" t="s">
        <v>1586</v>
      </c>
      <c r="AG317" s="84"/>
      <c r="AH317" s="84"/>
      <c r="AI317" s="84"/>
      <c r="AJ317" s="84"/>
      <c r="AK317" s="84" t="s">
        <v>1586</v>
      </c>
      <c r="AL317" s="84" t="s">
        <v>1586</v>
      </c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20</v>
      </c>
      <c r="J318" s="34">
        <f t="shared" si="36"/>
        <v>8</v>
      </c>
      <c r="K318" s="35">
        <f t="shared" si="37"/>
        <v>0.7142857142857143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/>
      <c r="AE318" s="84"/>
      <c r="AF318" s="84" t="s">
        <v>1586</v>
      </c>
      <c r="AG318" s="84"/>
      <c r="AH318" s="84"/>
      <c r="AI318" s="84"/>
      <c r="AJ318" s="84"/>
      <c r="AK318" s="84" t="s">
        <v>1586</v>
      </c>
      <c r="AL318" s="84" t="s">
        <v>1586</v>
      </c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20</v>
      </c>
      <c r="J323" s="34">
        <f>COUNTIF(L323:AM323,"APAGADO")</f>
        <v>8</v>
      </c>
      <c r="K323" s="35">
        <f>(I323)/(J323+I323)</f>
        <v>0.7142857142857143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/>
      <c r="AE323" s="84"/>
      <c r="AF323" s="84" t="s">
        <v>1586</v>
      </c>
      <c r="AG323" s="84"/>
      <c r="AH323" s="84"/>
      <c r="AI323" s="84"/>
      <c r="AJ323" s="84"/>
      <c r="AK323" s="84" t="s">
        <v>1586</v>
      </c>
      <c r="AL323" s="84" t="s">
        <v>1586</v>
      </c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12</v>
      </c>
      <c r="J325" s="34">
        <f>COUNTIF(L325:AM325,"APAGADO")</f>
        <v>16</v>
      </c>
      <c r="K325" s="35">
        <f>(I325)/(J325+I325)</f>
        <v>0.42857142857142855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/>
      <c r="AE325" s="84"/>
      <c r="AF325" s="84" t="s">
        <v>1586</v>
      </c>
      <c r="AG325" s="84"/>
      <c r="AH325" s="84"/>
      <c r="AI325" s="84"/>
      <c r="AJ325" s="84"/>
      <c r="AK325" s="84" t="s">
        <v>1586</v>
      </c>
      <c r="AL325" s="84" t="s">
        <v>1586</v>
      </c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14</v>
      </c>
      <c r="J327" s="34">
        <f t="shared" si="36"/>
        <v>14</v>
      </c>
      <c r="K327" s="35">
        <f t="shared" si="37"/>
        <v>0.5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/>
      <c r="AE327" s="84"/>
      <c r="AF327" s="84" t="s">
        <v>1586</v>
      </c>
      <c r="AG327" s="84"/>
      <c r="AH327" s="84"/>
      <c r="AI327" s="84"/>
      <c r="AJ327" s="84"/>
      <c r="AK327" s="84" t="s">
        <v>1586</v>
      </c>
      <c r="AL327" s="84" t="s">
        <v>1586</v>
      </c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26</v>
      </c>
      <c r="J338" s="34">
        <f t="shared" si="48"/>
        <v>2</v>
      </c>
      <c r="K338" s="35">
        <f t="shared" si="49"/>
        <v>0.9285714285714286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 t="s">
        <v>1586</v>
      </c>
      <c r="AL338" s="84" t="s">
        <v>1586</v>
      </c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26</v>
      </c>
      <c r="J339" s="34">
        <f t="shared" si="48"/>
        <v>2</v>
      </c>
      <c r="K339" s="35">
        <f t="shared" si="49"/>
        <v>0.9285714285714286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 t="s">
        <v>1586</v>
      </c>
      <c r="AL339" s="84" t="s">
        <v>1586</v>
      </c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26</v>
      </c>
      <c r="J341" s="34">
        <f t="shared" si="48"/>
        <v>2</v>
      </c>
      <c r="K341" s="35">
        <f t="shared" si="49"/>
        <v>0.9285714285714286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 t="s">
        <v>1586</v>
      </c>
      <c r="AL341" s="84" t="s">
        <v>1586</v>
      </c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25</v>
      </c>
      <c r="J343" s="34">
        <f t="shared" si="48"/>
        <v>3</v>
      </c>
      <c r="K343" s="35">
        <f t="shared" si="49"/>
        <v>0.8928571428571429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25</v>
      </c>
      <c r="J344" s="34">
        <f t="shared" si="48"/>
        <v>3</v>
      </c>
      <c r="K344" s="35">
        <f t="shared" si="49"/>
        <v>0.8928571428571429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26</v>
      </c>
      <c r="J345" s="34">
        <f t="shared" si="48"/>
        <v>2</v>
      </c>
      <c r="K345" s="35">
        <f t="shared" si="49"/>
        <v>0.9285714285714286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 t="s">
        <v>1586</v>
      </c>
      <c r="AL345" s="84" t="s">
        <v>1586</v>
      </c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26</v>
      </c>
      <c r="J346" s="34">
        <f t="shared" si="48"/>
        <v>2</v>
      </c>
      <c r="K346" s="35">
        <f t="shared" si="49"/>
        <v>0.9285714285714286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 t="s">
        <v>1586</v>
      </c>
      <c r="AL346" s="84" t="s">
        <v>1586</v>
      </c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14</v>
      </c>
      <c r="J365" s="34">
        <f>COUNTIF(L365:AM365,"APAGADO")</f>
        <v>14</v>
      </c>
      <c r="K365" s="35">
        <f>(I365)/(J365+I365)</f>
        <v>0.5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/>
      <c r="AE365" s="84"/>
      <c r="AF365" s="84" t="s">
        <v>1586</v>
      </c>
      <c r="AG365" s="84"/>
      <c r="AH365" s="84"/>
      <c r="AI365" s="84"/>
      <c r="AJ365" s="84"/>
      <c r="AK365" s="84" t="s">
        <v>1586</v>
      </c>
      <c r="AL365" s="84" t="s">
        <v>1586</v>
      </c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12</v>
      </c>
      <c r="J372" s="34">
        <f t="shared" si="48"/>
        <v>16</v>
      </c>
      <c r="K372" s="35">
        <f t="shared" si="49"/>
        <v>0.42857142857142855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/>
      <c r="AE372" s="84"/>
      <c r="AF372" s="84" t="s">
        <v>1586</v>
      </c>
      <c r="AG372" s="84"/>
      <c r="AH372" s="84"/>
      <c r="AI372" s="84"/>
      <c r="AJ372" s="84"/>
      <c r="AK372" s="84" t="s">
        <v>1586</v>
      </c>
      <c r="AL372" s="84" t="s">
        <v>1586</v>
      </c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12</v>
      </c>
      <c r="J373" s="34">
        <f t="shared" si="48"/>
        <v>16</v>
      </c>
      <c r="K373" s="35">
        <f t="shared" si="49"/>
        <v>0.42857142857142855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/>
      <c r="AE373" s="84"/>
      <c r="AF373" s="84" t="s">
        <v>1586</v>
      </c>
      <c r="AG373" s="84"/>
      <c r="AH373" s="84"/>
      <c r="AI373" s="84"/>
      <c r="AJ373" s="84"/>
      <c r="AK373" s="84" t="s">
        <v>1586</v>
      </c>
      <c r="AL373" s="84" t="s">
        <v>1586</v>
      </c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13</v>
      </c>
      <c r="J374" s="34">
        <f t="shared" si="48"/>
        <v>15</v>
      </c>
      <c r="K374" s="35">
        <f t="shared" si="49"/>
        <v>0.4642857142857143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/>
      <c r="AE374" s="84"/>
      <c r="AF374" s="84" t="s">
        <v>1586</v>
      </c>
      <c r="AG374" s="84"/>
      <c r="AH374" s="84"/>
      <c r="AI374" s="84"/>
      <c r="AJ374" s="84"/>
      <c r="AK374" s="84" t="s">
        <v>1586</v>
      </c>
      <c r="AL374" s="84" t="s">
        <v>1586</v>
      </c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27</v>
      </c>
      <c r="J377" s="34">
        <f t="shared" si="48"/>
        <v>1</v>
      </c>
      <c r="K377" s="35">
        <f t="shared" si="49"/>
        <v>0.9642857142857143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 t="s">
        <v>1586</v>
      </c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13</v>
      </c>
      <c r="J396" s="34">
        <f t="shared" si="48"/>
        <v>15</v>
      </c>
      <c r="K396" s="35">
        <f t="shared" si="49"/>
        <v>0.4642857142857143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/>
      <c r="AE396" s="84"/>
      <c r="AF396" s="84" t="s">
        <v>1586</v>
      </c>
      <c r="AG396" s="84"/>
      <c r="AH396" s="84"/>
      <c r="AI396" s="84"/>
      <c r="AJ396" s="84"/>
      <c r="AK396" s="84" t="s">
        <v>1586</v>
      </c>
      <c r="AL396" s="84" t="s">
        <v>1586</v>
      </c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27</v>
      </c>
      <c r="J401" s="34">
        <f>COUNTIF(L401:AM401,"APAGADO")</f>
        <v>1</v>
      </c>
      <c r="K401" s="35">
        <f>(I401)/(J401+I401)</f>
        <v>0.9642857142857143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19</v>
      </c>
      <c r="J404" s="34">
        <f t="shared" si="48"/>
        <v>9</v>
      </c>
      <c r="K404" s="35">
        <f t="shared" si="49"/>
        <v>0.6785714285714286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/>
      <c r="AE404" s="84"/>
      <c r="AF404" s="84" t="s">
        <v>1586</v>
      </c>
      <c r="AG404" s="84"/>
      <c r="AH404" s="84"/>
      <c r="AI404" s="84"/>
      <c r="AJ404" s="84"/>
      <c r="AK404" s="84" t="s">
        <v>1586</v>
      </c>
      <c r="AL404" s="84" t="s">
        <v>1586</v>
      </c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27</v>
      </c>
      <c r="J411" s="34">
        <f t="shared" ref="J411:J473" si="56">COUNTIF(L411:AM411,"APAGADO")</f>
        <v>1</v>
      </c>
      <c r="K411" s="35">
        <f t="shared" ref="K411:K473" si="57">(I411)/(J411+I411)</f>
        <v>0.9642857142857143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 t="s">
        <v>1586</v>
      </c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26</v>
      </c>
      <c r="J415" s="34">
        <f t="shared" si="56"/>
        <v>2</v>
      </c>
      <c r="K415" s="35">
        <f t="shared" si="57"/>
        <v>0.9285714285714286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 t="s">
        <v>1586</v>
      </c>
      <c r="AL415" s="84" t="s">
        <v>1586</v>
      </c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22</v>
      </c>
      <c r="J416" s="34">
        <f t="shared" si="56"/>
        <v>6</v>
      </c>
      <c r="K416" s="35">
        <f t="shared" si="57"/>
        <v>0.7857142857142857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/>
      <c r="AH416" s="84"/>
      <c r="AI416" s="84"/>
      <c r="AJ416" s="84"/>
      <c r="AK416" s="84" t="s">
        <v>1586</v>
      </c>
      <c r="AL416" s="84" t="s">
        <v>1586</v>
      </c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26</v>
      </c>
      <c r="J430" s="34">
        <f>COUNTIF(L430:AM430,"APAGADO")</f>
        <v>2</v>
      </c>
      <c r="K430" s="35">
        <f>(I430)/(J430+I430)</f>
        <v>0.9285714285714286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 t="s">
        <v>1586</v>
      </c>
      <c r="AL430" s="84" t="s">
        <v>1586</v>
      </c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23</v>
      </c>
      <c r="J435" s="34">
        <f t="shared" si="56"/>
        <v>5</v>
      </c>
      <c r="K435" s="35">
        <f t="shared" si="57"/>
        <v>0.8214285714285714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 t="s">
        <v>1586</v>
      </c>
      <c r="AG435" s="84"/>
      <c r="AH435" s="84"/>
      <c r="AI435" s="84"/>
      <c r="AJ435" s="84"/>
      <c r="AK435" s="84" t="s">
        <v>1586</v>
      </c>
      <c r="AL435" s="84" t="s">
        <v>1586</v>
      </c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23</v>
      </c>
      <c r="J436" s="34">
        <f t="shared" si="56"/>
        <v>5</v>
      </c>
      <c r="K436" s="35">
        <f t="shared" si="57"/>
        <v>0.8214285714285714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 t="s">
        <v>1586</v>
      </c>
      <c r="AG436" s="84"/>
      <c r="AH436" s="84"/>
      <c r="AI436" s="84"/>
      <c r="AJ436" s="84"/>
      <c r="AK436" s="84" t="s">
        <v>1586</v>
      </c>
      <c r="AL436" s="84" t="s">
        <v>1586</v>
      </c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12</v>
      </c>
      <c r="J437" s="34">
        <f>COUNTIF(L437:AM437,"APAGADO")</f>
        <v>16</v>
      </c>
      <c r="K437" s="35">
        <f>(I437)/(J437+I437)</f>
        <v>0.42857142857142855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/>
      <c r="AE437" s="84"/>
      <c r="AF437" s="84" t="s">
        <v>1586</v>
      </c>
      <c r="AG437" s="84"/>
      <c r="AH437" s="84"/>
      <c r="AI437" s="84"/>
      <c r="AJ437" s="84"/>
      <c r="AK437" s="84" t="s">
        <v>1586</v>
      </c>
      <c r="AL437" s="84" t="s">
        <v>1586</v>
      </c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23</v>
      </c>
      <c r="J438" s="34">
        <f t="shared" si="56"/>
        <v>5</v>
      </c>
      <c r="K438" s="35">
        <f t="shared" si="57"/>
        <v>0.8214285714285714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 t="s">
        <v>1586</v>
      </c>
      <c r="AG438" s="84"/>
      <c r="AH438" s="84"/>
      <c r="AI438" s="84"/>
      <c r="AJ438" s="84"/>
      <c r="AK438" s="84" t="s">
        <v>1586</v>
      </c>
      <c r="AL438" s="84" t="s">
        <v>1586</v>
      </c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27</v>
      </c>
      <c r="J443" s="34">
        <f t="shared" si="56"/>
        <v>1</v>
      </c>
      <c r="K443" s="35">
        <f t="shared" si="57"/>
        <v>0.9642857142857143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 t="s">
        <v>1586</v>
      </c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25</v>
      </c>
      <c r="J446" s="34">
        <f t="shared" si="56"/>
        <v>3</v>
      </c>
      <c r="K446" s="35">
        <f t="shared" si="57"/>
        <v>0.8928571428571429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26</v>
      </c>
      <c r="J447" s="34">
        <f t="shared" si="56"/>
        <v>2</v>
      </c>
      <c r="K447" s="35">
        <f t="shared" si="57"/>
        <v>0.9285714285714286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25</v>
      </c>
      <c r="J448" s="34">
        <f t="shared" si="56"/>
        <v>3</v>
      </c>
      <c r="K448" s="35">
        <f t="shared" si="57"/>
        <v>0.8928571428571429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25</v>
      </c>
      <c r="J449" s="34">
        <f t="shared" si="56"/>
        <v>3</v>
      </c>
      <c r="K449" s="35">
        <f t="shared" si="57"/>
        <v>0.8928571428571429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25</v>
      </c>
      <c r="J450" s="34">
        <f t="shared" si="56"/>
        <v>3</v>
      </c>
      <c r="K450" s="35">
        <f t="shared" si="57"/>
        <v>0.8928571428571429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25</v>
      </c>
      <c r="J451" s="34">
        <f t="shared" si="56"/>
        <v>3</v>
      </c>
      <c r="K451" s="35">
        <f t="shared" si="57"/>
        <v>0.8928571428571429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 t="s">
        <v>1586</v>
      </c>
      <c r="AL451" s="84" t="s">
        <v>1586</v>
      </c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23</v>
      </c>
      <c r="J452" s="34">
        <f t="shared" si="56"/>
        <v>5</v>
      </c>
      <c r="K452" s="35">
        <f t="shared" si="57"/>
        <v>0.8214285714285714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24</v>
      </c>
      <c r="J453" s="34">
        <f t="shared" si="56"/>
        <v>4</v>
      </c>
      <c r="K453" s="35">
        <f t="shared" si="57"/>
        <v>0.8571428571428571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/>
      <c r="AE453" s="84"/>
      <c r="AF453" s="84"/>
      <c r="AG453" s="84"/>
      <c r="AH453" s="84"/>
      <c r="AI453" s="84"/>
      <c r="AJ453" s="84"/>
      <c r="AK453" s="84" t="s">
        <v>1586</v>
      </c>
      <c r="AL453" s="84" t="s">
        <v>1586</v>
      </c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26</v>
      </c>
      <c r="J454" s="34">
        <f t="shared" si="56"/>
        <v>2</v>
      </c>
      <c r="K454" s="35">
        <f t="shared" si="57"/>
        <v>0.9285714285714286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 t="s">
        <v>1586</v>
      </c>
      <c r="AL454" s="84" t="s">
        <v>1586</v>
      </c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20</v>
      </c>
      <c r="J462" s="34">
        <f t="shared" si="56"/>
        <v>8</v>
      </c>
      <c r="K462" s="35">
        <f t="shared" si="57"/>
        <v>0.7142857142857143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/>
      <c r="AE462" s="84"/>
      <c r="AF462" s="84" t="s">
        <v>1586</v>
      </c>
      <c r="AG462" s="84"/>
      <c r="AH462" s="84"/>
      <c r="AI462" s="84"/>
      <c r="AJ462" s="84"/>
      <c r="AK462" s="84" t="s">
        <v>1586</v>
      </c>
      <c r="AL462" s="84" t="s">
        <v>1586</v>
      </c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20</v>
      </c>
      <c r="J463" s="34">
        <f t="shared" si="56"/>
        <v>8</v>
      </c>
      <c r="K463" s="35">
        <f t="shared" si="57"/>
        <v>0.7142857142857143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/>
      <c r="AE463" s="84"/>
      <c r="AF463" s="84" t="s">
        <v>1586</v>
      </c>
      <c r="AG463" s="84"/>
      <c r="AH463" s="84"/>
      <c r="AI463" s="84"/>
      <c r="AJ463" s="84"/>
      <c r="AK463" s="84" t="s">
        <v>1586</v>
      </c>
      <c r="AL463" s="84" t="s">
        <v>1586</v>
      </c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25</v>
      </c>
      <c r="J464" s="34">
        <f t="shared" si="56"/>
        <v>3</v>
      </c>
      <c r="K464" s="35">
        <f t="shared" si="57"/>
        <v>0.8928571428571429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16</v>
      </c>
      <c r="J472" s="34">
        <f t="shared" si="56"/>
        <v>12</v>
      </c>
      <c r="K472" s="35">
        <f t="shared" si="57"/>
        <v>0.5714285714285714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 t="s">
        <v>1586</v>
      </c>
      <c r="AG472" s="84"/>
      <c r="AH472" s="84"/>
      <c r="AI472" s="84"/>
      <c r="AJ472" s="84"/>
      <c r="AK472" s="84" t="s">
        <v>1586</v>
      </c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13</v>
      </c>
      <c r="J477" s="34">
        <f t="shared" si="64"/>
        <v>15</v>
      </c>
      <c r="K477" s="35">
        <f t="shared" si="65"/>
        <v>0.4642857142857143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/>
      <c r="AE477" s="84"/>
      <c r="AF477" s="84" t="s">
        <v>1586</v>
      </c>
      <c r="AG477" s="84"/>
      <c r="AH477" s="84"/>
      <c r="AI477" s="84"/>
      <c r="AJ477" s="84"/>
      <c r="AK477" s="84"/>
      <c r="AL477" s="84" t="s">
        <v>1586</v>
      </c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13</v>
      </c>
      <c r="J478" s="34">
        <f t="shared" si="64"/>
        <v>15</v>
      </c>
      <c r="K478" s="35">
        <f t="shared" si="65"/>
        <v>0.4642857142857143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/>
      <c r="AE478" s="84"/>
      <c r="AF478" s="84" t="s">
        <v>1586</v>
      </c>
      <c r="AG478" s="84"/>
      <c r="AH478" s="84"/>
      <c r="AI478" s="84"/>
      <c r="AJ478" s="84"/>
      <c r="AK478" s="84"/>
      <c r="AL478" s="84" t="s">
        <v>1586</v>
      </c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13</v>
      </c>
      <c r="J479" s="34">
        <f t="shared" si="64"/>
        <v>15</v>
      </c>
      <c r="K479" s="35">
        <f t="shared" si="65"/>
        <v>0.4642857142857143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/>
      <c r="AE479" s="84"/>
      <c r="AF479" s="84" t="s">
        <v>1586</v>
      </c>
      <c r="AG479" s="84"/>
      <c r="AH479" s="84"/>
      <c r="AI479" s="84"/>
      <c r="AJ479" s="84"/>
      <c r="AK479" s="84"/>
      <c r="AL479" s="84" t="s">
        <v>1586</v>
      </c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13</v>
      </c>
      <c r="J487" s="34">
        <f t="shared" si="66"/>
        <v>15</v>
      </c>
      <c r="K487" s="35">
        <f t="shared" si="67"/>
        <v>0.4642857142857143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/>
      <c r="AE487" s="84"/>
      <c r="AF487" s="84" t="s">
        <v>1586</v>
      </c>
      <c r="AG487" s="84"/>
      <c r="AH487" s="84"/>
      <c r="AI487" s="84"/>
      <c r="AJ487" s="84"/>
      <c r="AK487" s="84"/>
      <c r="AL487" s="84" t="s">
        <v>1586</v>
      </c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13</v>
      </c>
      <c r="J488" s="34">
        <f t="shared" si="66"/>
        <v>15</v>
      </c>
      <c r="K488" s="35">
        <f t="shared" si="67"/>
        <v>0.4642857142857143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/>
      <c r="AE488" s="84"/>
      <c r="AF488" s="84" t="s">
        <v>1586</v>
      </c>
      <c r="AG488" s="84"/>
      <c r="AH488" s="84"/>
      <c r="AI488" s="84"/>
      <c r="AJ488" s="84"/>
      <c r="AK488" s="84"/>
      <c r="AL488" s="84" t="s">
        <v>1586</v>
      </c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21</v>
      </c>
      <c r="J489" s="34">
        <f t="shared" si="66"/>
        <v>7</v>
      </c>
      <c r="K489" s="35">
        <f t="shared" si="67"/>
        <v>0.75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/>
      <c r="AE489" s="84"/>
      <c r="AF489" s="84" t="s">
        <v>1586</v>
      </c>
      <c r="AG489" s="84"/>
      <c r="AH489" s="84"/>
      <c r="AI489" s="84"/>
      <c r="AJ489" s="84"/>
      <c r="AK489" s="84"/>
      <c r="AL489" s="84" t="s">
        <v>1586</v>
      </c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21</v>
      </c>
      <c r="J490" s="34">
        <f t="shared" si="66"/>
        <v>7</v>
      </c>
      <c r="K490" s="35">
        <f t="shared" si="67"/>
        <v>0.75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/>
      <c r="AE490" s="84"/>
      <c r="AF490" s="84" t="s">
        <v>1586</v>
      </c>
      <c r="AG490" s="84"/>
      <c r="AH490" s="84"/>
      <c r="AI490" s="84"/>
      <c r="AJ490" s="84"/>
      <c r="AK490" s="84"/>
      <c r="AL490" s="84" t="s">
        <v>1586</v>
      </c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13</v>
      </c>
      <c r="J491" s="34">
        <f t="shared" si="66"/>
        <v>15</v>
      </c>
      <c r="K491" s="35">
        <f t="shared" si="67"/>
        <v>0.4642857142857143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/>
      <c r="AE491" s="84"/>
      <c r="AF491" s="84" t="s">
        <v>1586</v>
      </c>
      <c r="AG491" s="84"/>
      <c r="AH491" s="84"/>
      <c r="AI491" s="84"/>
      <c r="AJ491" s="84"/>
      <c r="AK491" s="84"/>
      <c r="AL491" s="84" t="s">
        <v>1586</v>
      </c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13</v>
      </c>
      <c r="J492" s="34">
        <f t="shared" si="66"/>
        <v>15</v>
      </c>
      <c r="K492" s="35">
        <f t="shared" si="67"/>
        <v>0.4642857142857143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/>
      <c r="AE492" s="84"/>
      <c r="AF492" s="84" t="s">
        <v>1586</v>
      </c>
      <c r="AG492" s="84"/>
      <c r="AH492" s="84"/>
      <c r="AI492" s="84"/>
      <c r="AJ492" s="84"/>
      <c r="AK492" s="84"/>
      <c r="AL492" s="84" t="s">
        <v>1586</v>
      </c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13</v>
      </c>
      <c r="J493" s="34">
        <f t="shared" si="66"/>
        <v>15</v>
      </c>
      <c r="K493" s="35">
        <f t="shared" si="67"/>
        <v>0.4642857142857143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/>
      <c r="AE493" s="84"/>
      <c r="AF493" s="84" t="s">
        <v>1586</v>
      </c>
      <c r="AG493" s="84"/>
      <c r="AH493" s="84"/>
      <c r="AI493" s="84"/>
      <c r="AJ493" s="84"/>
      <c r="AK493" s="84"/>
      <c r="AL493" s="84" t="s">
        <v>1586</v>
      </c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13</v>
      </c>
      <c r="J494" s="34">
        <f t="shared" si="66"/>
        <v>15</v>
      </c>
      <c r="K494" s="35">
        <f t="shared" si="67"/>
        <v>0.4642857142857143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/>
      <c r="AE494" s="84"/>
      <c r="AF494" s="84" t="s">
        <v>1586</v>
      </c>
      <c r="AG494" s="84"/>
      <c r="AH494" s="84"/>
      <c r="AI494" s="84"/>
      <c r="AJ494" s="84"/>
      <c r="AK494" s="84"/>
      <c r="AL494" s="84" t="s">
        <v>1586</v>
      </c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13</v>
      </c>
      <c r="J495" s="34">
        <f t="shared" ref="J495:J504" si="69">COUNTIF(L495:AM495,"APAGADO")</f>
        <v>15</v>
      </c>
      <c r="K495" s="35">
        <f t="shared" ref="K495:K504" si="70">(I495)/(J495+I495)</f>
        <v>0.4642857142857143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/>
      <c r="AE495" s="84"/>
      <c r="AF495" s="84" t="s">
        <v>1586</v>
      </c>
      <c r="AG495" s="84"/>
      <c r="AH495" s="84"/>
      <c r="AI495" s="84"/>
      <c r="AJ495" s="84"/>
      <c r="AK495" s="84"/>
      <c r="AL495" s="84" t="s">
        <v>1586</v>
      </c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13</v>
      </c>
      <c r="J496" s="34">
        <f t="shared" si="69"/>
        <v>15</v>
      </c>
      <c r="K496" s="35">
        <f t="shared" si="70"/>
        <v>0.4642857142857143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/>
      <c r="AE496" s="84"/>
      <c r="AF496" s="84" t="s">
        <v>1586</v>
      </c>
      <c r="AG496" s="84"/>
      <c r="AH496" s="84"/>
      <c r="AI496" s="84"/>
      <c r="AJ496" s="84"/>
      <c r="AK496" s="84"/>
      <c r="AL496" s="84" t="s">
        <v>1586</v>
      </c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27</v>
      </c>
      <c r="J497" s="34">
        <f t="shared" si="69"/>
        <v>1</v>
      </c>
      <c r="K497" s="35">
        <f t="shared" si="70"/>
        <v>0.9642857142857143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 t="s">
        <v>1586</v>
      </c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27</v>
      </c>
      <c r="J498" s="34">
        <f t="shared" si="69"/>
        <v>1</v>
      </c>
      <c r="K498" s="35">
        <f t="shared" si="70"/>
        <v>0.9642857142857143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 t="s">
        <v>1586</v>
      </c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13</v>
      </c>
      <c r="J499" s="34">
        <f t="shared" si="69"/>
        <v>15</v>
      </c>
      <c r="K499" s="35">
        <f t="shared" si="70"/>
        <v>0.4642857142857143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/>
      <c r="AE499" s="84"/>
      <c r="AF499" s="84" t="s">
        <v>1586</v>
      </c>
      <c r="AG499" s="84"/>
      <c r="AH499" s="84"/>
      <c r="AI499" s="84"/>
      <c r="AJ499" s="84"/>
      <c r="AK499" s="84"/>
      <c r="AL499" s="84" t="s">
        <v>1586</v>
      </c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18</v>
      </c>
      <c r="J500" s="34">
        <f t="shared" si="69"/>
        <v>10</v>
      </c>
      <c r="K500" s="35">
        <f t="shared" si="70"/>
        <v>0.6428571428571429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 t="s">
        <v>1586</v>
      </c>
      <c r="AG500" s="84"/>
      <c r="AH500" s="84"/>
      <c r="AI500" s="84"/>
      <c r="AJ500" s="84"/>
      <c r="AK500" s="84"/>
      <c r="AL500" s="84" t="s">
        <v>1586</v>
      </c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13</v>
      </c>
      <c r="J501" s="34">
        <f t="shared" si="69"/>
        <v>15</v>
      </c>
      <c r="K501" s="35">
        <f t="shared" si="70"/>
        <v>0.4642857142857143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/>
      <c r="AE501" s="84"/>
      <c r="AF501" s="84" t="s">
        <v>1586</v>
      </c>
      <c r="AG501" s="84"/>
      <c r="AH501" s="84"/>
      <c r="AI501" s="84"/>
      <c r="AJ501" s="84"/>
      <c r="AK501" s="84"/>
      <c r="AL501" s="84" t="s">
        <v>1586</v>
      </c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13</v>
      </c>
      <c r="J502" s="34">
        <f t="shared" si="69"/>
        <v>15</v>
      </c>
      <c r="K502" s="35">
        <f t="shared" si="70"/>
        <v>0.4642857142857143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/>
      <c r="AE502" s="84"/>
      <c r="AF502" s="84" t="s">
        <v>1586</v>
      </c>
      <c r="AG502" s="84"/>
      <c r="AH502" s="84"/>
      <c r="AI502" s="84"/>
      <c r="AJ502" s="84"/>
      <c r="AK502" s="84"/>
      <c r="AL502" s="84" t="s">
        <v>1586</v>
      </c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13</v>
      </c>
      <c r="J503" s="34">
        <f t="shared" si="69"/>
        <v>15</v>
      </c>
      <c r="K503" s="35">
        <f t="shared" si="70"/>
        <v>0.4642857142857143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/>
      <c r="AE503" s="84"/>
      <c r="AF503" s="84" t="s">
        <v>1586</v>
      </c>
      <c r="AG503" s="84"/>
      <c r="AH503" s="84"/>
      <c r="AI503" s="84"/>
      <c r="AJ503" s="84"/>
      <c r="AK503" s="84"/>
      <c r="AL503" s="84" t="s">
        <v>1586</v>
      </c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13</v>
      </c>
      <c r="J504" s="34">
        <f t="shared" si="69"/>
        <v>15</v>
      </c>
      <c r="K504" s="35">
        <f t="shared" si="70"/>
        <v>0.4642857142857143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/>
      <c r="AE504" s="84"/>
      <c r="AF504" s="84" t="s">
        <v>1586</v>
      </c>
      <c r="AG504" s="84"/>
      <c r="AH504" s="84"/>
      <c r="AI504" s="84"/>
      <c r="AJ504" s="84"/>
      <c r="AK504" s="84"/>
      <c r="AL504" s="84" t="s">
        <v>1586</v>
      </c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13</v>
      </c>
      <c r="J505" s="34">
        <f t="shared" ref="J505:J526" si="72">COUNTIF(L505:AM505,"APAGADO")</f>
        <v>15</v>
      </c>
      <c r="K505" s="35">
        <f t="shared" ref="K505:K526" si="73">(I505)/(J505+I505)</f>
        <v>0.4642857142857143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/>
      <c r="AE505" s="84"/>
      <c r="AF505" s="84" t="s">
        <v>1586</v>
      </c>
      <c r="AG505" s="84"/>
      <c r="AH505" s="84"/>
      <c r="AI505" s="84"/>
      <c r="AJ505" s="84"/>
      <c r="AK505" s="84"/>
      <c r="AL505" s="84" t="s">
        <v>1586</v>
      </c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13</v>
      </c>
      <c r="J506" s="34">
        <f t="shared" si="72"/>
        <v>15</v>
      </c>
      <c r="K506" s="35">
        <f t="shared" si="73"/>
        <v>0.4642857142857143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/>
      <c r="AE506" s="84"/>
      <c r="AF506" s="84" t="s">
        <v>1586</v>
      </c>
      <c r="AG506" s="84"/>
      <c r="AH506" s="84"/>
      <c r="AI506" s="84"/>
      <c r="AJ506" s="84"/>
      <c r="AK506" s="84"/>
      <c r="AL506" s="84" t="s">
        <v>1586</v>
      </c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13</v>
      </c>
      <c r="J507" s="34">
        <f t="shared" si="72"/>
        <v>15</v>
      </c>
      <c r="K507" s="35">
        <f t="shared" si="73"/>
        <v>0.4642857142857143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/>
      <c r="AE507" s="84"/>
      <c r="AF507" s="84" t="s">
        <v>1586</v>
      </c>
      <c r="AG507" s="84"/>
      <c r="AH507" s="84"/>
      <c r="AI507" s="84"/>
      <c r="AJ507" s="84"/>
      <c r="AK507" s="84"/>
      <c r="AL507" s="84" t="s">
        <v>1586</v>
      </c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13</v>
      </c>
      <c r="J508" s="34">
        <f t="shared" si="72"/>
        <v>15</v>
      </c>
      <c r="K508" s="35">
        <f t="shared" si="73"/>
        <v>0.4642857142857143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/>
      <c r="AE508" s="84"/>
      <c r="AF508" s="84" t="s">
        <v>1586</v>
      </c>
      <c r="AG508" s="84"/>
      <c r="AH508" s="84"/>
      <c r="AI508" s="84"/>
      <c r="AJ508" s="84"/>
      <c r="AK508" s="84"/>
      <c r="AL508" s="84" t="s">
        <v>1586</v>
      </c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13</v>
      </c>
      <c r="J509" s="34">
        <f t="shared" si="72"/>
        <v>15</v>
      </c>
      <c r="K509" s="35">
        <f t="shared" si="73"/>
        <v>0.4642857142857143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/>
      <c r="AE509" s="84"/>
      <c r="AF509" s="84" t="s">
        <v>1586</v>
      </c>
      <c r="AG509" s="84"/>
      <c r="AH509" s="84"/>
      <c r="AI509" s="84"/>
      <c r="AJ509" s="84"/>
      <c r="AK509" s="84"/>
      <c r="AL509" s="84" t="s">
        <v>1586</v>
      </c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14</v>
      </c>
      <c r="J510" s="34">
        <f t="shared" si="72"/>
        <v>14</v>
      </c>
      <c r="K510" s="35">
        <f t="shared" si="73"/>
        <v>0.5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/>
      <c r="AE510" s="84"/>
      <c r="AF510" s="84"/>
      <c r="AG510" s="84"/>
      <c r="AH510" s="84"/>
      <c r="AI510" s="84"/>
      <c r="AJ510" s="84"/>
      <c r="AK510" s="84"/>
      <c r="AL510" s="84" t="s">
        <v>1586</v>
      </c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19</v>
      </c>
      <c r="J511" s="34">
        <f t="shared" si="72"/>
        <v>9</v>
      </c>
      <c r="K511" s="35">
        <f t="shared" si="73"/>
        <v>0.6785714285714286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/>
      <c r="AE511" s="84"/>
      <c r="AF511" s="84" t="s">
        <v>1586</v>
      </c>
      <c r="AG511" s="84"/>
      <c r="AH511" s="84"/>
      <c r="AI511" s="84"/>
      <c r="AJ511" s="84"/>
      <c r="AK511" s="84"/>
      <c r="AL511" s="84" t="s">
        <v>1586</v>
      </c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13</v>
      </c>
      <c r="J512" s="34">
        <f t="shared" si="72"/>
        <v>15</v>
      </c>
      <c r="K512" s="35">
        <f t="shared" si="73"/>
        <v>0.4642857142857143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 t="s">
        <v>1586</v>
      </c>
      <c r="AG512" s="84"/>
      <c r="AH512" s="84"/>
      <c r="AI512" s="84"/>
      <c r="AJ512" s="84"/>
      <c r="AK512" s="84"/>
      <c r="AL512" s="84" t="s">
        <v>1586</v>
      </c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13</v>
      </c>
      <c r="J513" s="34">
        <f t="shared" si="72"/>
        <v>15</v>
      </c>
      <c r="K513" s="35">
        <f t="shared" si="73"/>
        <v>0.4642857142857143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/>
      <c r="AE513" s="84"/>
      <c r="AF513" s="84" t="s">
        <v>1586</v>
      </c>
      <c r="AG513" s="84"/>
      <c r="AH513" s="84"/>
      <c r="AI513" s="84"/>
      <c r="AJ513" s="84"/>
      <c r="AK513" s="84"/>
      <c r="AL513" s="84" t="s">
        <v>1586</v>
      </c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13</v>
      </c>
      <c r="J514" s="34">
        <f t="shared" si="72"/>
        <v>15</v>
      </c>
      <c r="K514" s="35">
        <f t="shared" si="73"/>
        <v>0.4642857142857143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/>
      <c r="AE514" s="84"/>
      <c r="AF514" s="84" t="s">
        <v>1586</v>
      </c>
      <c r="AG514" s="84"/>
      <c r="AH514" s="84"/>
      <c r="AI514" s="84"/>
      <c r="AJ514" s="84"/>
      <c r="AK514" s="84"/>
      <c r="AL514" s="84" t="s">
        <v>1586</v>
      </c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13</v>
      </c>
      <c r="J515" s="34">
        <f t="shared" si="72"/>
        <v>15</v>
      </c>
      <c r="K515" s="35">
        <f t="shared" si="73"/>
        <v>0.4642857142857143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/>
      <c r="AE515" s="84"/>
      <c r="AF515" s="84" t="s">
        <v>1586</v>
      </c>
      <c r="AG515" s="84"/>
      <c r="AH515" s="84"/>
      <c r="AI515" s="84"/>
      <c r="AJ515" s="84"/>
      <c r="AK515" s="84"/>
      <c r="AL515" s="84" t="s">
        <v>1586</v>
      </c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13</v>
      </c>
      <c r="J516" s="34">
        <f t="shared" si="72"/>
        <v>15</v>
      </c>
      <c r="K516" s="35">
        <f t="shared" si="73"/>
        <v>0.4642857142857143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/>
      <c r="AE516" s="84"/>
      <c r="AF516" s="84" t="s">
        <v>1586</v>
      </c>
      <c r="AG516" s="84"/>
      <c r="AH516" s="84"/>
      <c r="AI516" s="84"/>
      <c r="AJ516" s="84"/>
      <c r="AK516" s="84"/>
      <c r="AL516" s="84" t="s">
        <v>1586</v>
      </c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13</v>
      </c>
      <c r="J517" s="34">
        <f t="shared" si="72"/>
        <v>15</v>
      </c>
      <c r="K517" s="35">
        <f t="shared" si="73"/>
        <v>0.4642857142857143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/>
      <c r="AE517" s="84"/>
      <c r="AF517" s="84" t="s">
        <v>1586</v>
      </c>
      <c r="AG517" s="84"/>
      <c r="AH517" s="84"/>
      <c r="AI517" s="84"/>
      <c r="AJ517" s="84"/>
      <c r="AK517" s="84"/>
      <c r="AL517" s="84" t="s">
        <v>1586</v>
      </c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13</v>
      </c>
      <c r="J518" s="34">
        <f t="shared" si="72"/>
        <v>15</v>
      </c>
      <c r="K518" s="35">
        <f t="shared" si="73"/>
        <v>0.4642857142857143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/>
      <c r="AE518" s="84"/>
      <c r="AF518" s="84" t="s">
        <v>1586</v>
      </c>
      <c r="AG518" s="84"/>
      <c r="AH518" s="84"/>
      <c r="AI518" s="84"/>
      <c r="AJ518" s="84"/>
      <c r="AK518" s="84"/>
      <c r="AL518" s="84" t="s">
        <v>1586</v>
      </c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20</v>
      </c>
      <c r="J519" s="34">
        <f t="shared" si="72"/>
        <v>8</v>
      </c>
      <c r="K519" s="35">
        <f t="shared" si="73"/>
        <v>0.7142857142857143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/>
      <c r="AE519" s="84"/>
      <c r="AF519" s="84" t="s">
        <v>1586</v>
      </c>
      <c r="AG519" s="84"/>
      <c r="AH519" s="84"/>
      <c r="AI519" s="84"/>
      <c r="AJ519" s="84"/>
      <c r="AK519" s="84"/>
      <c r="AL519" s="84" t="s">
        <v>1586</v>
      </c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27</v>
      </c>
      <c r="J520" s="34">
        <f t="shared" si="72"/>
        <v>1</v>
      </c>
      <c r="K520" s="35">
        <f t="shared" si="73"/>
        <v>0.9642857142857143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 t="s">
        <v>1586</v>
      </c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21</v>
      </c>
      <c r="J521" s="34">
        <f t="shared" si="72"/>
        <v>7</v>
      </c>
      <c r="K521" s="35">
        <f t="shared" si="73"/>
        <v>0.75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/>
      <c r="AE521" s="84"/>
      <c r="AF521" s="84" t="s">
        <v>1586</v>
      </c>
      <c r="AG521" s="84"/>
      <c r="AH521" s="84"/>
      <c r="AI521" s="84"/>
      <c r="AJ521" s="84"/>
      <c r="AK521" s="84"/>
      <c r="AL521" s="84" t="s">
        <v>1586</v>
      </c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27</v>
      </c>
      <c r="J522" s="34">
        <f t="shared" si="72"/>
        <v>1</v>
      </c>
      <c r="K522" s="35">
        <f t="shared" si="73"/>
        <v>0.9642857142857143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 t="s">
        <v>1586</v>
      </c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13</v>
      </c>
      <c r="J523" s="34">
        <f t="shared" si="72"/>
        <v>15</v>
      </c>
      <c r="K523" s="35">
        <f t="shared" si="73"/>
        <v>0.4642857142857143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/>
      <c r="AE523" s="84"/>
      <c r="AF523" s="84" t="s">
        <v>1586</v>
      </c>
      <c r="AG523" s="84"/>
      <c r="AH523" s="84"/>
      <c r="AI523" s="84"/>
      <c r="AJ523" s="84"/>
      <c r="AK523" s="84"/>
      <c r="AL523" s="84" t="s">
        <v>1586</v>
      </c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13</v>
      </c>
      <c r="J524" s="34">
        <f t="shared" si="72"/>
        <v>15</v>
      </c>
      <c r="K524" s="35">
        <f t="shared" si="73"/>
        <v>0.4642857142857143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/>
      <c r="AE524" s="84"/>
      <c r="AF524" s="84" t="s">
        <v>1586</v>
      </c>
      <c r="AG524" s="84"/>
      <c r="AH524" s="84"/>
      <c r="AI524" s="84"/>
      <c r="AJ524" s="84"/>
      <c r="AK524" s="84"/>
      <c r="AL524" s="84" t="s">
        <v>1586</v>
      </c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13</v>
      </c>
      <c r="J525" s="34">
        <f t="shared" si="72"/>
        <v>15</v>
      </c>
      <c r="K525" s="35">
        <f t="shared" si="73"/>
        <v>0.4642857142857143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/>
      <c r="AE525" s="84"/>
      <c r="AF525" s="84" t="s">
        <v>1586</v>
      </c>
      <c r="AG525" s="84"/>
      <c r="AH525" s="84"/>
      <c r="AI525" s="84"/>
      <c r="AJ525" s="84"/>
      <c r="AK525" s="86"/>
      <c r="AL525" s="84" t="s">
        <v>1586</v>
      </c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14</v>
      </c>
      <c r="J526" s="34">
        <f t="shared" si="72"/>
        <v>14</v>
      </c>
      <c r="K526" s="35">
        <f t="shared" si="73"/>
        <v>0.5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/>
      <c r="AE526" s="84"/>
      <c r="AF526" s="84"/>
      <c r="AG526" s="84"/>
      <c r="AH526" s="84"/>
      <c r="AI526" s="84"/>
      <c r="AJ526" s="84"/>
      <c r="AK526" s="86"/>
      <c r="AL526" s="84" t="s">
        <v>1586</v>
      </c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27</v>
      </c>
      <c r="J527" s="34">
        <f t="shared" ref="J527:J539" si="75">COUNTIF(L527:AM527,"APAGADO")</f>
        <v>1</v>
      </c>
      <c r="K527" s="35">
        <f t="shared" ref="K527:K539" si="76">(I527)/(J527+I527)</f>
        <v>0.9642857142857143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 t="s">
        <v>1586</v>
      </c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27</v>
      </c>
      <c r="J528" s="34">
        <f t="shared" si="75"/>
        <v>1</v>
      </c>
      <c r="K528" s="35">
        <f t="shared" si="76"/>
        <v>0.9642857142857143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 t="s">
        <v>1586</v>
      </c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27</v>
      </c>
      <c r="J529" s="34">
        <f t="shared" si="75"/>
        <v>1</v>
      </c>
      <c r="K529" s="35">
        <f t="shared" si="76"/>
        <v>0.9642857142857143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 t="s">
        <v>1586</v>
      </c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27</v>
      </c>
      <c r="J530" s="34">
        <f t="shared" si="75"/>
        <v>1</v>
      </c>
      <c r="K530" s="35">
        <f t="shared" si="76"/>
        <v>0.9642857142857143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 t="s">
        <v>1586</v>
      </c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20</v>
      </c>
      <c r="J531" s="34">
        <f t="shared" si="75"/>
        <v>8</v>
      </c>
      <c r="K531" s="35">
        <f t="shared" si="76"/>
        <v>0.7142857142857143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/>
      <c r="AE531" s="84"/>
      <c r="AF531" s="84" t="s">
        <v>1586</v>
      </c>
      <c r="AG531" s="84"/>
      <c r="AH531" s="84"/>
      <c r="AI531" s="84"/>
      <c r="AJ531" s="84"/>
      <c r="AK531" s="86"/>
      <c r="AL531" s="84" t="s">
        <v>1586</v>
      </c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21</v>
      </c>
      <c r="J532" s="34">
        <f t="shared" si="75"/>
        <v>7</v>
      </c>
      <c r="K532" s="35">
        <f t="shared" si="76"/>
        <v>0.75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/>
      <c r="AE532" s="84"/>
      <c r="AF532" s="84"/>
      <c r="AG532" s="84"/>
      <c r="AH532" s="84"/>
      <c r="AI532" s="84"/>
      <c r="AJ532" s="84"/>
      <c r="AK532" s="86"/>
      <c r="AL532" s="84" t="s">
        <v>1586</v>
      </c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27</v>
      </c>
      <c r="J533" s="34">
        <f t="shared" si="75"/>
        <v>1</v>
      </c>
      <c r="K533" s="35">
        <f t="shared" si="76"/>
        <v>0.9642857142857143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 t="s">
        <v>1586</v>
      </c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27</v>
      </c>
      <c r="J534" s="34">
        <f t="shared" si="75"/>
        <v>1</v>
      </c>
      <c r="K534" s="35">
        <f t="shared" si="76"/>
        <v>0.9642857142857143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 t="s">
        <v>1586</v>
      </c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13</v>
      </c>
      <c r="J535" s="34">
        <f t="shared" si="75"/>
        <v>15</v>
      </c>
      <c r="K535" s="35">
        <f t="shared" si="76"/>
        <v>0.4642857142857143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/>
      <c r="AE535" s="84"/>
      <c r="AF535" s="84" t="s">
        <v>1586</v>
      </c>
      <c r="AG535" s="84"/>
      <c r="AH535" s="84"/>
      <c r="AI535" s="84"/>
      <c r="AJ535" s="84"/>
      <c r="AK535" s="86"/>
      <c r="AL535" s="84" t="s">
        <v>1586</v>
      </c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13</v>
      </c>
      <c r="J536" s="34">
        <f t="shared" si="75"/>
        <v>15</v>
      </c>
      <c r="K536" s="35">
        <f t="shared" si="76"/>
        <v>0.4642857142857143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/>
      <c r="AE536" s="84"/>
      <c r="AF536" s="84" t="s">
        <v>1586</v>
      </c>
      <c r="AG536" s="84"/>
      <c r="AH536" s="84"/>
      <c r="AI536" s="84"/>
      <c r="AJ536" s="84"/>
      <c r="AK536" s="86"/>
      <c r="AL536" s="84" t="s">
        <v>1586</v>
      </c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13</v>
      </c>
      <c r="J539" s="34">
        <f t="shared" si="75"/>
        <v>15</v>
      </c>
      <c r="K539" s="35">
        <f t="shared" si="76"/>
        <v>0.4642857142857143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/>
      <c r="AE539" s="84"/>
      <c r="AF539" s="84" t="s">
        <v>1586</v>
      </c>
      <c r="AG539" s="84"/>
      <c r="AH539" s="84"/>
      <c r="AI539" s="84"/>
      <c r="AJ539" s="84"/>
      <c r="AK539" s="86"/>
      <c r="AL539" s="84" t="s">
        <v>1586</v>
      </c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13</v>
      </c>
      <c r="J540" s="34">
        <f t="shared" ref="J540:J546" si="78">COUNTIF(L540:AM540,"APAGADO")</f>
        <v>15</v>
      </c>
      <c r="K540" s="35">
        <f t="shared" ref="K540:K546" si="79">(I540)/(J540+I540)</f>
        <v>0.4642857142857143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/>
      <c r="AE540" s="84"/>
      <c r="AF540" s="84" t="s">
        <v>1586</v>
      </c>
      <c r="AG540" s="84"/>
      <c r="AH540" s="84"/>
      <c r="AI540" s="84"/>
      <c r="AJ540" s="84"/>
      <c r="AK540" s="86"/>
      <c r="AL540" s="84" t="s">
        <v>1586</v>
      </c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27</v>
      </c>
      <c r="J541" s="34">
        <f t="shared" si="78"/>
        <v>1</v>
      </c>
      <c r="K541" s="35">
        <f t="shared" si="79"/>
        <v>0.9642857142857143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 t="s">
        <v>1586</v>
      </c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27</v>
      </c>
      <c r="J542" s="34">
        <f t="shared" si="78"/>
        <v>1</v>
      </c>
      <c r="K542" s="35">
        <f t="shared" si="79"/>
        <v>0.9642857142857143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 t="s">
        <v>1586</v>
      </c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13</v>
      </c>
      <c r="J543" s="34">
        <f t="shared" si="78"/>
        <v>15</v>
      </c>
      <c r="K543" s="35">
        <f t="shared" si="79"/>
        <v>0.4642857142857143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/>
      <c r="AE543" s="84"/>
      <c r="AF543" s="84" t="s">
        <v>1586</v>
      </c>
      <c r="AG543" s="84"/>
      <c r="AH543" s="84"/>
      <c r="AI543" s="84"/>
      <c r="AJ543" s="84"/>
      <c r="AK543" s="86"/>
      <c r="AL543" s="84" t="s">
        <v>1586</v>
      </c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13</v>
      </c>
      <c r="J544" s="34">
        <f t="shared" si="78"/>
        <v>15</v>
      </c>
      <c r="K544" s="35">
        <f t="shared" si="79"/>
        <v>0.4642857142857143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/>
      <c r="AE544" s="84"/>
      <c r="AF544" s="84" t="s">
        <v>1586</v>
      </c>
      <c r="AG544" s="84"/>
      <c r="AH544" s="84"/>
      <c r="AI544" s="84"/>
      <c r="AJ544" s="84"/>
      <c r="AK544" s="86"/>
      <c r="AL544" s="84" t="s">
        <v>1586</v>
      </c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27</v>
      </c>
      <c r="J545" s="34">
        <f t="shared" si="78"/>
        <v>1</v>
      </c>
      <c r="K545" s="35">
        <f t="shared" si="79"/>
        <v>0.9642857142857143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 t="s">
        <v>1586</v>
      </c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27</v>
      </c>
      <c r="J546" s="34">
        <f t="shared" si="78"/>
        <v>1</v>
      </c>
      <c r="K546" s="35">
        <f t="shared" si="79"/>
        <v>0.9642857142857143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 t="s">
        <v>1586</v>
      </c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13</v>
      </c>
      <c r="J547" s="34">
        <f t="shared" ref="J547:J554" si="81">COUNTIF(L547:AM547,"APAGADO")</f>
        <v>15</v>
      </c>
      <c r="K547" s="35">
        <f t="shared" ref="K547:K554" si="82">(I547)/(J547+I547)</f>
        <v>0.4642857142857143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/>
      <c r="AE547" s="84"/>
      <c r="AF547" s="84" t="s">
        <v>1586</v>
      </c>
      <c r="AG547" s="84"/>
      <c r="AH547" s="84"/>
      <c r="AI547" s="84"/>
      <c r="AJ547" s="84"/>
      <c r="AK547" s="86"/>
      <c r="AL547" s="84" t="s">
        <v>1586</v>
      </c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13</v>
      </c>
      <c r="J548" s="34">
        <f t="shared" si="81"/>
        <v>15</v>
      </c>
      <c r="K548" s="35">
        <f t="shared" si="82"/>
        <v>0.4642857142857143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/>
      <c r="AE548" s="84"/>
      <c r="AF548" s="84" t="s">
        <v>1586</v>
      </c>
      <c r="AG548" s="84"/>
      <c r="AH548" s="84"/>
      <c r="AI548" s="84"/>
      <c r="AJ548" s="84"/>
      <c r="AK548" s="86"/>
      <c r="AL548" s="84" t="s">
        <v>1586</v>
      </c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13</v>
      </c>
      <c r="J549" s="34">
        <f t="shared" si="81"/>
        <v>15</v>
      </c>
      <c r="K549" s="35">
        <f t="shared" si="82"/>
        <v>0.4642857142857143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/>
      <c r="AE549" s="84"/>
      <c r="AF549" s="84" t="s">
        <v>1586</v>
      </c>
      <c r="AG549" s="84"/>
      <c r="AH549" s="84"/>
      <c r="AI549" s="84"/>
      <c r="AJ549" s="84"/>
      <c r="AK549" s="86"/>
      <c r="AL549" s="84" t="s">
        <v>1586</v>
      </c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13</v>
      </c>
      <c r="J550" s="34">
        <f t="shared" si="81"/>
        <v>15</v>
      </c>
      <c r="K550" s="35">
        <f t="shared" si="82"/>
        <v>0.4642857142857143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/>
      <c r="AE550" s="84"/>
      <c r="AF550" s="84" t="s">
        <v>1586</v>
      </c>
      <c r="AG550" s="84"/>
      <c r="AH550" s="84"/>
      <c r="AI550" s="84"/>
      <c r="AJ550" s="84"/>
      <c r="AK550" s="86"/>
      <c r="AL550" s="84" t="s">
        <v>1586</v>
      </c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13</v>
      </c>
      <c r="J551" s="34">
        <f t="shared" si="81"/>
        <v>15</v>
      </c>
      <c r="K551" s="35">
        <f t="shared" si="82"/>
        <v>0.4642857142857143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/>
      <c r="AE551" s="84"/>
      <c r="AF551" s="84" t="s">
        <v>1586</v>
      </c>
      <c r="AG551" s="84"/>
      <c r="AH551" s="84"/>
      <c r="AI551" s="84"/>
      <c r="AJ551" s="84"/>
      <c r="AK551" s="86"/>
      <c r="AL551" s="84" t="s">
        <v>1586</v>
      </c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13</v>
      </c>
      <c r="J552" s="34">
        <f t="shared" si="81"/>
        <v>15</v>
      </c>
      <c r="K552" s="35">
        <f t="shared" si="82"/>
        <v>0.4642857142857143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/>
      <c r="AE552" s="86"/>
      <c r="AF552" s="86" t="s">
        <v>1586</v>
      </c>
      <c r="AG552" s="86"/>
      <c r="AH552" s="84"/>
      <c r="AI552" s="84"/>
      <c r="AJ552" s="84"/>
      <c r="AK552" s="86"/>
      <c r="AL552" s="86" t="s">
        <v>1586</v>
      </c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14</v>
      </c>
      <c r="J553" s="34">
        <f t="shared" si="81"/>
        <v>14</v>
      </c>
      <c r="K553" s="35">
        <f t="shared" si="82"/>
        <v>0.5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/>
      <c r="AE553" s="86"/>
      <c r="AF553" s="86" t="s">
        <v>1586</v>
      </c>
      <c r="AG553" s="86"/>
      <c r="AH553" s="86"/>
      <c r="AI553" s="86"/>
      <c r="AJ553" s="86"/>
      <c r="AK553" s="86"/>
      <c r="AL553" s="86" t="s">
        <v>1586</v>
      </c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14</v>
      </c>
      <c r="J554" s="34">
        <f t="shared" si="81"/>
        <v>14</v>
      </c>
      <c r="K554" s="35">
        <f t="shared" si="82"/>
        <v>0.5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/>
      <c r="AE554" s="86"/>
      <c r="AF554" s="86" t="s">
        <v>1586</v>
      </c>
      <c r="AG554" s="86"/>
      <c r="AH554" s="86"/>
      <c r="AI554" s="86"/>
      <c r="AJ554" s="86"/>
      <c r="AK554" s="86"/>
      <c r="AL554" s="86" t="s">
        <v>1586</v>
      </c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 t="str">
        <f>'RESUMEN TOTAL'!AL27</f>
        <v>APAGADO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 t="str">
        <f>'RESUMEN TOTAL'!AL28</f>
        <v>APAGADO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 t="str">
        <f>'RESUMEN TOTAL'!AL57</f>
        <v>APAGADO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 t="str">
        <f>'RESUMEN TOTAL'!AL60</f>
        <v>APAGADO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 t="str">
        <f>'RESUMEN TOTAL'!AK126</f>
        <v>APAGADO</v>
      </c>
      <c r="AF119" t="str">
        <f>'RESUMEN TOTAL'!AL126</f>
        <v>APAGADO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 t="str">
        <f>'RESUMEN TOTAL'!AK127</f>
        <v>APAGADO</v>
      </c>
      <c r="AF120" t="str">
        <f>'RESUMEN TOTAL'!AL127</f>
        <v>APAGADO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 t="str">
        <f>'RESUMEN TOTAL'!AL132</f>
        <v>APAGADO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 t="str">
        <f>'RESUMEN TOTAL'!AF134</f>
        <v>APAGADO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 t="str">
        <f>'RESUMEN TOTAL'!AK134</f>
        <v>APAGADO</v>
      </c>
      <c r="AF126" t="str">
        <f>'RESUMEN TOTAL'!AL134</f>
        <v>APAGADO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 t="str">
        <f>'RESUMEN TOTAL'!AF155</f>
        <v>APAGADO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 t="str">
        <f>'RESUMEN TOTAL'!AK155</f>
        <v>APAGADO</v>
      </c>
      <c r="AF147" t="str">
        <f>'RESUMEN TOTAL'!AL155</f>
        <v>APAGADO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>
        <f>'RESUMEN TOTAL'!AD158</f>
        <v>0</v>
      </c>
      <c r="Y150">
        <f>'RESUMEN TOTAL'!AE158</f>
        <v>0</v>
      </c>
      <c r="Z150" t="str">
        <f>'RESUMEN TOTAL'!AF158</f>
        <v>APAGADO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 t="str">
        <f>'RESUMEN TOTAL'!AK158</f>
        <v>APAGADO</v>
      </c>
      <c r="AF150" t="str">
        <f>'RESUMEN TOTAL'!AL158</f>
        <v>APAGADO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>
        <f>'RESUMEN TOTAL'!AD159</f>
        <v>0</v>
      </c>
      <c r="Y151">
        <f>'RESUMEN TOTAL'!AE159</f>
        <v>0</v>
      </c>
      <c r="Z151" t="str">
        <f>'RESUMEN TOTAL'!AF159</f>
        <v>APAGADO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 t="str">
        <f>'RESUMEN TOTAL'!AK159</f>
        <v>APAGADO</v>
      </c>
      <c r="AF151" t="str">
        <f>'RESUMEN TOTAL'!AL159</f>
        <v>APAGADO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>
        <f>'RESUMEN TOTAL'!AE172</f>
        <v>0</v>
      </c>
      <c r="Z164" t="str">
        <f>'RESUMEN TOTAL'!AF172</f>
        <v>APAGADO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 t="str">
        <f>'RESUMEN TOTAL'!AK172</f>
        <v>APAGADO</v>
      </c>
      <c r="AF164" t="str">
        <f>'RESUMEN TOTAL'!AL172</f>
        <v>APAGADO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 t="str">
        <f>'RESUMEN TOTAL'!AF178</f>
        <v>APAGADO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 t="str">
        <f>'RESUMEN TOTAL'!AK178</f>
        <v>APAGADO</v>
      </c>
      <c r="AF170" t="str">
        <f>'RESUMEN TOTAL'!AL178</f>
        <v>APAGADO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>
        <f>'RESUMEN TOTAL'!AD189</f>
        <v>0</v>
      </c>
      <c r="Y180">
        <f>'RESUMEN TOTAL'!AE189</f>
        <v>0</v>
      </c>
      <c r="Z180" t="str">
        <f>'RESUMEN TOTAL'!AF189</f>
        <v>APAGADO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 t="str">
        <f>'RESUMEN TOTAL'!AK189</f>
        <v>APAGADO</v>
      </c>
      <c r="AF180" t="str">
        <f>'RESUMEN TOTAL'!AL189</f>
        <v>APAGADO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 t="str">
        <f>'RESUMEN TOTAL'!AF203</f>
        <v>APAGADO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 t="str">
        <f>'RESUMEN TOTAL'!AK203</f>
        <v>APAGADO</v>
      </c>
      <c r="AF194" t="str">
        <f>'RESUMEN TOTAL'!AL203</f>
        <v>APAGADO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 t="str">
        <f>'RESUMEN TOTAL'!AF204</f>
        <v>APAGADO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 t="str">
        <f>'RESUMEN TOTAL'!AK204</f>
        <v>APAGADO</v>
      </c>
      <c r="AF195" t="str">
        <f>'RESUMEN TOTAL'!AL204</f>
        <v>APAGADO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 t="str">
        <f>'RESUMEN TOTAL'!AF227</f>
        <v>APAGADO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 t="str">
        <f>'RESUMEN TOTAL'!AK227</f>
        <v>APAGADO</v>
      </c>
      <c r="AF218" t="str">
        <f>'RESUMEN TOTAL'!AL227</f>
        <v>APAGADO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 t="str">
        <f>'RESUMEN TOTAL'!AK229</f>
        <v>APAGADO</v>
      </c>
      <c r="AF220" t="str">
        <f>'RESUMEN TOTAL'!AL229</f>
        <v>APAGADO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 t="str">
        <f>'RESUMEN TOTAL'!AK230</f>
        <v>APAGADO</v>
      </c>
      <c r="AF221" t="str">
        <f>'RESUMEN TOTAL'!AL230</f>
        <v>APAGADO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 t="str">
        <f>'RESUMEN TOTAL'!AF244</f>
        <v>APAGADO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 t="str">
        <f>'RESUMEN TOTAL'!AK244</f>
        <v>APAGADO</v>
      </c>
      <c r="AF234" t="str">
        <f>'RESUMEN TOTAL'!AL244</f>
        <v>APAGADO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>
        <f>'RESUMEN TOTAL'!AD250</f>
        <v>0</v>
      </c>
      <c r="Y240">
        <f>'RESUMEN TOTAL'!AE250</f>
        <v>0</v>
      </c>
      <c r="Z240" t="str">
        <f>'RESUMEN TOTAL'!AF250</f>
        <v>APAGADO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 t="str">
        <f>'RESUMEN TOTAL'!AK250</f>
        <v>APAGADO</v>
      </c>
      <c r="AF240" t="str">
        <f>'RESUMEN TOTAL'!AL250</f>
        <v>APAGADO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>
        <f>'RESUMEN TOTAL'!AE251</f>
        <v>0</v>
      </c>
      <c r="Z241" t="str">
        <f>'RESUMEN TOTAL'!AF251</f>
        <v>APAGADO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 t="str">
        <f>'RESUMEN TOTAL'!AK251</f>
        <v>APAGADO</v>
      </c>
      <c r="AF241" t="str">
        <f>'RESUMEN TOTAL'!AL251</f>
        <v>APAGADO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>
        <f>'RESUMEN TOTAL'!AD252</f>
        <v>0</v>
      </c>
      <c r="Y242">
        <f>'RESUMEN TOTAL'!AE252</f>
        <v>0</v>
      </c>
      <c r="Z242" t="str">
        <f>'RESUMEN TOTAL'!AF252</f>
        <v>APAGADO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 t="str">
        <f>'RESUMEN TOTAL'!AK252</f>
        <v>APAGADO</v>
      </c>
      <c r="AF242" t="str">
        <f>'RESUMEN TOTAL'!AL252</f>
        <v>APAGADO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 t="str">
        <f>'RESUMEN TOTAL'!AF258</f>
        <v>APAGADO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 t="str">
        <f>'RESUMEN TOTAL'!AK258</f>
        <v>APAGADO</v>
      </c>
      <c r="AF248" t="str">
        <f>'RESUMEN TOTAL'!AL258</f>
        <v>APAGADO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 t="str">
        <f>'RESUMEN TOTAL'!AF263</f>
        <v>APAGADO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 t="str">
        <f>'RESUMEN TOTAL'!AK263</f>
        <v>APAGADO</v>
      </c>
      <c r="AF253" t="str">
        <f>'RESUMEN TOTAL'!AL263</f>
        <v>APAGADO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 t="str">
        <f>'RESUMEN TOTAL'!AK284</f>
        <v>APAGADO</v>
      </c>
      <c r="AF273" t="str">
        <f>'RESUMEN TOTAL'!AL284</f>
        <v>APAGADO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 t="str">
        <f>'RESUMEN TOTAL'!AK289</f>
        <v>APAGADO</v>
      </c>
      <c r="AF278" t="str">
        <f>'RESUMEN TOTAL'!AL289</f>
        <v>APAGADO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 t="str">
        <f>'RESUMEN TOTAL'!AK290</f>
        <v>APAGADO</v>
      </c>
      <c r="AF279" t="str">
        <f>'RESUMEN TOTAL'!AL290</f>
        <v>APAGADO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 t="str">
        <f>'RESUMEN TOTAL'!AF292</f>
        <v>APAGADO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 t="str">
        <f>'RESUMEN TOTAL'!AK292</f>
        <v>APAGADO</v>
      </c>
      <c r="AF281" t="str">
        <f>'RESUMEN TOTAL'!AL292</f>
        <v>APAGADO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>
        <f>'RESUMEN TOTAL'!AE293</f>
        <v>0</v>
      </c>
      <c r="Z282" t="str">
        <f>'RESUMEN TOTAL'!AF293</f>
        <v>APAGADO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 t="str">
        <f>'RESUMEN TOTAL'!AK293</f>
        <v>APAGADO</v>
      </c>
      <c r="AF282" t="str">
        <f>'RESUMEN TOTAL'!AL293</f>
        <v>APAGADO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>
        <f>'RESUMEN TOTAL'!AD295</f>
        <v>0</v>
      </c>
      <c r="Y284">
        <f>'RESUMEN TOTAL'!AE295</f>
        <v>0</v>
      </c>
      <c r="Z284" t="str">
        <f>'RESUMEN TOTAL'!AF295</f>
        <v>APAGADO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 t="str">
        <f>'RESUMEN TOTAL'!AK295</f>
        <v>APAGADO</v>
      </c>
      <c r="AF284" t="str">
        <f>'RESUMEN TOTAL'!AL295</f>
        <v>APAGADO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 t="str">
        <f>'RESUMEN TOTAL'!AL305</f>
        <v>APAGADO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>
        <f>'RESUMEN TOTAL'!AE306</f>
        <v>0</v>
      </c>
      <c r="Z295" t="str">
        <f>'RESUMEN TOTAL'!AF306</f>
        <v>APAGADO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 t="str">
        <f>'RESUMEN TOTAL'!AK306</f>
        <v>APAGADO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 t="str">
        <f>'RESUMEN TOTAL'!AL309</f>
        <v>APAGADO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>
        <f>'RESUMEN TOTAL'!AE317</f>
        <v>0</v>
      </c>
      <c r="Z306" t="str">
        <f>'RESUMEN TOTAL'!AF317</f>
        <v>APAGADO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 t="str">
        <f>'RESUMEN TOTAL'!AK317</f>
        <v>APAGADO</v>
      </c>
      <c r="AF306" t="str">
        <f>'RESUMEN TOTAL'!AL317</f>
        <v>APAGADO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>
        <f>'RESUMEN TOTAL'!AE318</f>
        <v>0</v>
      </c>
      <c r="Z307" t="str">
        <f>'RESUMEN TOTAL'!AF318</f>
        <v>APAGADO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 t="str">
        <f>'RESUMEN TOTAL'!AK318</f>
        <v>APAGADO</v>
      </c>
      <c r="AF307" t="str">
        <f>'RESUMEN TOTAL'!AL318</f>
        <v>APAGADO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>
        <f>'RESUMEN TOTAL'!AE323</f>
        <v>0</v>
      </c>
      <c r="Z312" t="str">
        <f>'RESUMEN TOTAL'!AF323</f>
        <v>APAGADO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 t="str">
        <f>'RESUMEN TOTAL'!AK323</f>
        <v>APAGADO</v>
      </c>
      <c r="AF312" t="str">
        <f>'RESUMEN TOTAL'!AL323</f>
        <v>APAGADO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>
        <f>'RESUMEN TOTAL'!AE325</f>
        <v>0</v>
      </c>
      <c r="Z314" t="str">
        <f>'RESUMEN TOTAL'!AF325</f>
        <v>APAGADO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 t="str">
        <f>'RESUMEN TOTAL'!AK325</f>
        <v>APAGADO</v>
      </c>
      <c r="AF314" t="str">
        <f>'RESUMEN TOTAL'!AL325</f>
        <v>APAGADO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>
        <f>'RESUMEN TOTAL'!AD327</f>
        <v>0</v>
      </c>
      <c r="Y316">
        <f>'RESUMEN TOTAL'!AE327</f>
        <v>0</v>
      </c>
      <c r="Z316" t="str">
        <f>'RESUMEN TOTAL'!AF327</f>
        <v>APAGADO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 t="str">
        <f>'RESUMEN TOTAL'!AK327</f>
        <v>APAGADO</v>
      </c>
      <c r="AF316" t="str">
        <f>'RESUMEN TOTAL'!AL327</f>
        <v>APAGADO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 t="str">
        <f>'RESUMEN TOTAL'!AK338</f>
        <v>APAGADO</v>
      </c>
      <c r="AF326" t="str">
        <f>'RESUMEN TOTAL'!AL338</f>
        <v>APAGADO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 t="str">
        <f>'RESUMEN TOTAL'!AK339</f>
        <v>APAGADO</v>
      </c>
      <c r="AF327" t="str">
        <f>'RESUMEN TOTAL'!AL339</f>
        <v>APAGADO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 t="str">
        <f>'RESUMEN TOTAL'!AK341</f>
        <v>APAGADO</v>
      </c>
      <c r="AF329" t="str">
        <f>'RESUMEN TOTAL'!AL341</f>
        <v>APAGADO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 t="str">
        <f>'RESUMEN TOTAL'!AK345</f>
        <v>APAGADO</v>
      </c>
      <c r="AF333" t="str">
        <f>'RESUMEN TOTAL'!AL345</f>
        <v>APAGADO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 t="str">
        <f>'RESUMEN TOTAL'!AK346</f>
        <v>APAGADO</v>
      </c>
      <c r="AF334" t="str">
        <f>'RESUMEN TOTAL'!AL346</f>
        <v>APAGADO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 t="str">
        <f>'RESUMEN TOTAL'!AK365</f>
        <v>APAGADO</v>
      </c>
      <c r="AF353" t="str">
        <f>'RESUMEN TOTAL'!AL365</f>
        <v>APAGADO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>
        <f>'RESUMEN TOTAL'!AE372</f>
        <v>0</v>
      </c>
      <c r="Z360" t="str">
        <f>'RESUMEN TOTAL'!AF372</f>
        <v>APAGADO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 t="str">
        <f>'RESUMEN TOTAL'!AK372</f>
        <v>APAGADO</v>
      </c>
      <c r="AF360" t="str">
        <f>'RESUMEN TOTAL'!AL372</f>
        <v>APAGADO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>
        <f>'RESUMEN TOTAL'!AE373</f>
        <v>0</v>
      </c>
      <c r="Z361" t="str">
        <f>'RESUMEN TOTAL'!AF373</f>
        <v>APAGADO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 t="str">
        <f>'RESUMEN TOTAL'!AK373</f>
        <v>APAGADO</v>
      </c>
      <c r="AF361" t="str">
        <f>'RESUMEN TOTAL'!AL373</f>
        <v>APAGADO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>
        <f>'RESUMEN TOTAL'!AE374</f>
        <v>0</v>
      </c>
      <c r="Z362" t="str">
        <f>'RESUMEN TOTAL'!AF374</f>
        <v>APAGADO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 t="str">
        <f>'RESUMEN TOTAL'!AK374</f>
        <v>APAGADO</v>
      </c>
      <c r="AF362" t="str">
        <f>'RESUMEN TOTAL'!AL374</f>
        <v>APAGADO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 t="str">
        <f>'RESUMEN TOTAL'!AK377</f>
        <v>APAGADO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>
        <f>'RESUMEN TOTAL'!AD396</f>
        <v>0</v>
      </c>
      <c r="Y382">
        <f>'RESUMEN TOTAL'!AE396</f>
        <v>0</v>
      </c>
      <c r="Z382" t="str">
        <f>'RESUMEN TOTAL'!AF396</f>
        <v>APAGADO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 t="str">
        <f>'RESUMEN TOTAL'!AK396</f>
        <v>APAGADO</v>
      </c>
      <c r="AF382" t="str">
        <f>'RESUMEN TOTAL'!AL396</f>
        <v>APAGADO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>
        <f>'RESUMEN TOTAL'!AD404</f>
        <v>0</v>
      </c>
      <c r="Y390">
        <f>'RESUMEN TOTAL'!AE404</f>
        <v>0</v>
      </c>
      <c r="Z390" t="str">
        <f>'RESUMEN TOTAL'!AF404</f>
        <v>APAGADO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 t="str">
        <f>'RESUMEN TOTAL'!AK404</f>
        <v>APAGADO</v>
      </c>
      <c r="AF390" t="str">
        <f>'RESUMEN TOTAL'!AL404</f>
        <v>APAGADO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 t="str">
        <f>'RESUMEN TOTAL'!AL411</f>
        <v>APAGADO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 t="str">
        <f>'RESUMEN TOTAL'!AK415</f>
        <v>APAGADO</v>
      </c>
      <c r="AF401" t="str">
        <f>'RESUMEN TOTAL'!AL415</f>
        <v>APAGADO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 t="str">
        <f>'RESUMEN TOTAL'!AK416</f>
        <v>APAGADO</v>
      </c>
      <c r="AF402" t="str">
        <f>'RESUMEN TOTAL'!AL416</f>
        <v>APAGADO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 t="str">
        <f>'RESUMEN TOTAL'!AK430</f>
        <v>APAGADO</v>
      </c>
      <c r="AF416" t="str">
        <f>'RESUMEN TOTAL'!AL430</f>
        <v>APAGADO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 t="str">
        <f>'RESUMEN TOTAL'!AF435</f>
        <v>APAGADO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 t="str">
        <f>'RESUMEN TOTAL'!AK435</f>
        <v>APAGADO</v>
      </c>
      <c r="AF421" t="str">
        <f>'RESUMEN TOTAL'!AL435</f>
        <v>APAGADO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 t="str">
        <f>'RESUMEN TOTAL'!AF436</f>
        <v>APAGADO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 t="str">
        <f>'RESUMEN TOTAL'!AK436</f>
        <v>APAGADO</v>
      </c>
      <c r="AF422" t="str">
        <f>'RESUMEN TOTAL'!AL436</f>
        <v>APAGADO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>
        <f>'RESUMEN TOTAL'!AE437</f>
        <v>0</v>
      </c>
      <c r="Z423" t="str">
        <f>'RESUMEN TOTAL'!AF437</f>
        <v>APAGADO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 t="str">
        <f>'RESUMEN TOTAL'!AK437</f>
        <v>APAGADO</v>
      </c>
      <c r="AF423" t="str">
        <f>'RESUMEN TOTAL'!AL437</f>
        <v>APAGADO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 t="str">
        <f>'RESUMEN TOTAL'!AF438</f>
        <v>APAGADO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 t="str">
        <f>'RESUMEN TOTAL'!AK438</f>
        <v>APAGADO</v>
      </c>
      <c r="AF424" t="str">
        <f>'RESUMEN TOTAL'!AL438</f>
        <v>APAGADO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 t="str">
        <f>'RESUMEN TOTAL'!AK443</f>
        <v>APAGADO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 t="str">
        <f>'RESUMEN TOTAL'!AK451</f>
        <v>APAGADO</v>
      </c>
      <c r="AF436" t="str">
        <f>'RESUMEN TOTAL'!AL451</f>
        <v>APAGADO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 t="str">
        <f>'RESUMEN TOTAL'!AK453</f>
        <v>APAGADO</v>
      </c>
      <c r="AF438" t="str">
        <f>'RESUMEN TOTAL'!AL453</f>
        <v>APAGADO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 t="str">
        <f>'RESUMEN TOTAL'!AK454</f>
        <v>APAGADO</v>
      </c>
      <c r="AF439" t="str">
        <f>'RESUMEN TOTAL'!AL454</f>
        <v>APAGADO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>
        <f>'RESUMEN TOTAL'!AD462</f>
        <v>0</v>
      </c>
      <c r="Y447">
        <f>'RESUMEN TOTAL'!AE462</f>
        <v>0</v>
      </c>
      <c r="Z447" t="str">
        <f>'RESUMEN TOTAL'!AF462</f>
        <v>APAGADO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 t="str">
        <f>'RESUMEN TOTAL'!AK462</f>
        <v>APAGADO</v>
      </c>
      <c r="AF447" t="str">
        <f>'RESUMEN TOTAL'!AL462</f>
        <v>APAGADO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>
        <f>'RESUMEN TOTAL'!AD463</f>
        <v>0</v>
      </c>
      <c r="Y448">
        <f>'RESUMEN TOTAL'!AE463</f>
        <v>0</v>
      </c>
      <c r="Z448" t="str">
        <f>'RESUMEN TOTAL'!AF463</f>
        <v>APAGADO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 t="str">
        <f>'RESUMEN TOTAL'!AK463</f>
        <v>APAGADO</v>
      </c>
      <c r="AF448" t="str">
        <f>'RESUMEN TOTAL'!AL463</f>
        <v>APAGADO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 t="str">
        <f>'RESUMEN TOTAL'!AF472</f>
        <v>APAGADO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 t="str">
        <f>'RESUMEN TOTAL'!AK472</f>
        <v>APAGADO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>
        <f>'RESUMEN TOTAL'!AE477</f>
        <v>0</v>
      </c>
      <c r="Z462" t="str">
        <f>'RESUMEN TOTAL'!AF477</f>
        <v>APAGADO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 t="str">
        <f>'RESUMEN TOTAL'!AL477</f>
        <v>APAGADO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>
        <f>'RESUMEN TOTAL'!AE478</f>
        <v>0</v>
      </c>
      <c r="Z463" t="str">
        <f>'RESUMEN TOTAL'!AF478</f>
        <v>APAGADO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 t="str">
        <f>'RESUMEN TOTAL'!AL478</f>
        <v>APAGADO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>
        <f>'RESUMEN TOTAL'!AE479</f>
        <v>0</v>
      </c>
      <c r="Z464" t="str">
        <f>'RESUMEN TOTAL'!AF479</f>
        <v>APAGADO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 t="str">
        <f>'RESUMEN TOTAL'!AL479</f>
        <v>APAGADO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>
        <f>'RESUMEN TOTAL'!AE487</f>
        <v>0</v>
      </c>
      <c r="Z472" t="str">
        <f>'RESUMEN TOTAL'!AF487</f>
        <v>APAGADO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 t="str">
        <f>'RESUMEN TOTAL'!AL487</f>
        <v>APAGADO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>
        <f>'RESUMEN TOTAL'!AE488</f>
        <v>0</v>
      </c>
      <c r="Z473" t="str">
        <f>'RESUMEN TOTAL'!AF488</f>
        <v>APAGADO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 t="str">
        <f>'RESUMEN TOTAL'!AL488</f>
        <v>APAGADO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>
        <f>'RESUMEN TOTAL'!AD489</f>
        <v>0</v>
      </c>
      <c r="Y474">
        <f>'RESUMEN TOTAL'!AE489</f>
        <v>0</v>
      </c>
      <c r="Z474" t="str">
        <f>'RESUMEN TOTAL'!AF489</f>
        <v>APAGADO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 t="str">
        <f>'RESUMEN TOTAL'!AL489</f>
        <v>APAGADO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>
        <f>'RESUMEN TOTAL'!AD490</f>
        <v>0</v>
      </c>
      <c r="Y475">
        <f>'RESUMEN TOTAL'!AE490</f>
        <v>0</v>
      </c>
      <c r="Z475" t="str">
        <f>'RESUMEN TOTAL'!AF490</f>
        <v>APAGADO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 t="str">
        <f>'RESUMEN TOTAL'!AL490</f>
        <v>APAGADO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>
        <f>'RESUMEN TOTAL'!AE491</f>
        <v>0</v>
      </c>
      <c r="Z476" t="str">
        <f>'RESUMEN TOTAL'!AF491</f>
        <v>APAGADO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 t="str">
        <f>'RESUMEN TOTAL'!AL491</f>
        <v>APAGADO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>
        <f>'RESUMEN TOTAL'!AE492</f>
        <v>0</v>
      </c>
      <c r="Z477" t="str">
        <f>'RESUMEN TOTAL'!AF492</f>
        <v>APAGADO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 t="str">
        <f>'RESUMEN TOTAL'!AL492</f>
        <v>APAGADO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>
        <f>'RESUMEN TOTAL'!AE493</f>
        <v>0</v>
      </c>
      <c r="Z478" t="str">
        <f>'RESUMEN TOTAL'!AF493</f>
        <v>APAGADO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 t="str">
        <f>'RESUMEN TOTAL'!AL493</f>
        <v>APAGADO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>
        <f>'RESUMEN TOTAL'!AE494</f>
        <v>0</v>
      </c>
      <c r="Z479" t="str">
        <f>'RESUMEN TOTAL'!AF494</f>
        <v>APAGADO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 t="str">
        <f>'RESUMEN TOTAL'!AL494</f>
        <v>APAGADO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>
        <f>'RESUMEN TOTAL'!AD495</f>
        <v>0</v>
      </c>
      <c r="Y480">
        <f>'RESUMEN TOTAL'!AE495</f>
        <v>0</v>
      </c>
      <c r="Z480" t="str">
        <f>'RESUMEN TOTAL'!AF495</f>
        <v>APAGADO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 t="str">
        <f>'RESUMEN TOTAL'!AL495</f>
        <v>APAGADO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>
        <f>'RESUMEN TOTAL'!AD496</f>
        <v>0</v>
      </c>
      <c r="Y481">
        <f>'RESUMEN TOTAL'!AE496</f>
        <v>0</v>
      </c>
      <c r="Z481" t="str">
        <f>'RESUMEN TOTAL'!AF496</f>
        <v>APAGADO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 t="str">
        <f>'RESUMEN TOTAL'!AL496</f>
        <v>APAGADO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 t="str">
        <f>'RESUMEN TOTAL'!AL497</f>
        <v>APAGADO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 t="str">
        <f>'RESUMEN TOTAL'!AL498</f>
        <v>APAGADO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>
        <f>'RESUMEN TOTAL'!AE499</f>
        <v>0</v>
      </c>
      <c r="Z484" t="str">
        <f>'RESUMEN TOTAL'!AF499</f>
        <v>APAGADO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 t="str">
        <f>'RESUMEN TOTAL'!AL499</f>
        <v>APAGADO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 t="str">
        <f>'RESUMEN TOTAL'!AF500</f>
        <v>APAGADO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 t="str">
        <f>'RESUMEN TOTAL'!AL500</f>
        <v>APAGADO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>
        <f>'RESUMEN TOTAL'!AE501</f>
        <v>0</v>
      </c>
      <c r="Z486" t="str">
        <f>'RESUMEN TOTAL'!AF501</f>
        <v>APAGADO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 t="str">
        <f>'RESUMEN TOTAL'!AL501</f>
        <v>APAGADO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>
        <f>'RESUMEN TOTAL'!AE502</f>
        <v>0</v>
      </c>
      <c r="Z487" t="str">
        <f>'RESUMEN TOTAL'!AF502</f>
        <v>APAGADO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 t="str">
        <f>'RESUMEN TOTAL'!AL502</f>
        <v>APAGADO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>
        <f>'RESUMEN TOTAL'!AE503</f>
        <v>0</v>
      </c>
      <c r="Z488" t="str">
        <f>'RESUMEN TOTAL'!AF503</f>
        <v>APAGADO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 t="str">
        <f>'RESUMEN TOTAL'!AL503</f>
        <v>APAGADO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>
        <f>'RESUMEN TOTAL'!AE504</f>
        <v>0</v>
      </c>
      <c r="Z489" t="str">
        <f>'RESUMEN TOTAL'!AF504</f>
        <v>APAGADO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 t="str">
        <f>'RESUMEN TOTAL'!AL504</f>
        <v>APAGADO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>
        <f>'RESUMEN TOTAL'!AE505</f>
        <v>0</v>
      </c>
      <c r="Z490" t="str">
        <f>'RESUMEN TOTAL'!AF505</f>
        <v>APAGADO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 t="str">
        <f>'RESUMEN TOTAL'!AL505</f>
        <v>APAGADO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>
        <f>'RESUMEN TOTAL'!AE506</f>
        <v>0</v>
      </c>
      <c r="Z491" t="str">
        <f>'RESUMEN TOTAL'!AF506</f>
        <v>APAGADO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 t="str">
        <f>'RESUMEN TOTAL'!AL506</f>
        <v>APAGADO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>
        <f>'RESUMEN TOTAL'!AE507</f>
        <v>0</v>
      </c>
      <c r="Z492" t="str">
        <f>'RESUMEN TOTAL'!AF507</f>
        <v>APAGADO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 t="str">
        <f>'RESUMEN TOTAL'!AL507</f>
        <v>APAGADO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>
        <f>'RESUMEN TOTAL'!AE508</f>
        <v>0</v>
      </c>
      <c r="Z493" t="str">
        <f>'RESUMEN TOTAL'!AF508</f>
        <v>APAGADO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 t="str">
        <f>'RESUMEN TOTAL'!AL508</f>
        <v>APAGADO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>
        <f>'RESUMEN TOTAL'!AE509</f>
        <v>0</v>
      </c>
      <c r="Z494" t="str">
        <f>'RESUMEN TOTAL'!AF509</f>
        <v>APAGADO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 t="str">
        <f>'RESUMEN TOTAL'!AL509</f>
        <v>APAGADO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 t="str">
        <f>'RESUMEN TOTAL'!AL510</f>
        <v>APAGADO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>
        <f>'RESUMEN TOTAL'!AD511</f>
        <v>0</v>
      </c>
      <c r="Y496">
        <f>'RESUMEN TOTAL'!AE511</f>
        <v>0</v>
      </c>
      <c r="Z496" t="str">
        <f>'RESUMEN TOTAL'!AF511</f>
        <v>APAGADO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 t="str">
        <f>'RESUMEN TOTAL'!AL511</f>
        <v>APAGADO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 t="str">
        <f>'RESUMEN TOTAL'!AF512</f>
        <v>APAGADO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 t="str">
        <f>'RESUMEN TOTAL'!AL512</f>
        <v>APAGADO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>
        <f>'RESUMEN TOTAL'!AE513</f>
        <v>0</v>
      </c>
      <c r="Z498" t="str">
        <f>'RESUMEN TOTAL'!AF513</f>
        <v>APAGADO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 t="str">
        <f>'RESUMEN TOTAL'!AL513</f>
        <v>APAGADO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>
        <f>'RESUMEN TOTAL'!AE514</f>
        <v>0</v>
      </c>
      <c r="Z499" t="str">
        <f>'RESUMEN TOTAL'!AF514</f>
        <v>APAGADO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 t="str">
        <f>'RESUMEN TOTAL'!AL514</f>
        <v>APAGADO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>
        <f>'RESUMEN TOTAL'!AE515</f>
        <v>0</v>
      </c>
      <c r="Z500" t="str">
        <f>'RESUMEN TOTAL'!AF515</f>
        <v>APAGADO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 t="str">
        <f>'RESUMEN TOTAL'!AL515</f>
        <v>APAGADO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>
        <f>'RESUMEN TOTAL'!AE516</f>
        <v>0</v>
      </c>
      <c r="Z501" t="str">
        <f>'RESUMEN TOTAL'!AF516</f>
        <v>APAGADO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 t="str">
        <f>'RESUMEN TOTAL'!AL516</f>
        <v>APAGADO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>
        <f>'RESUMEN TOTAL'!AE517</f>
        <v>0</v>
      </c>
      <c r="Z502" t="str">
        <f>'RESUMEN TOTAL'!AF517</f>
        <v>APAGADO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 t="str">
        <f>'RESUMEN TOTAL'!AL517</f>
        <v>APAGADO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>
        <f>'RESUMEN TOTAL'!AE518</f>
        <v>0</v>
      </c>
      <c r="Z503" t="str">
        <f>'RESUMEN TOTAL'!AF518</f>
        <v>APAGADO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 t="str">
        <f>'RESUMEN TOTAL'!AL518</f>
        <v>APAGADO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>
        <f>'RESUMEN TOTAL'!AD519</f>
        <v>0</v>
      </c>
      <c r="Y504">
        <f>'RESUMEN TOTAL'!AE519</f>
        <v>0</v>
      </c>
      <c r="Z504" t="str">
        <f>'RESUMEN TOTAL'!AF519</f>
        <v>APAGADO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 t="str">
        <f>'RESUMEN TOTAL'!AL519</f>
        <v>APAGADO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 t="str">
        <f>'RESUMEN TOTAL'!AL520</f>
        <v>APAGADO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>
        <f>'RESUMEN TOTAL'!AD521</f>
        <v>0</v>
      </c>
      <c r="Y506">
        <f>'RESUMEN TOTAL'!AE521</f>
        <v>0</v>
      </c>
      <c r="Z506" t="str">
        <f>'RESUMEN TOTAL'!AF521</f>
        <v>APAGADO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 t="str">
        <f>'RESUMEN TOTAL'!AL521</f>
        <v>APAGADO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 t="str">
        <f>'RESUMEN TOTAL'!AL522</f>
        <v>APAGADO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>
        <f>'RESUMEN TOTAL'!AE523</f>
        <v>0</v>
      </c>
      <c r="Z508" t="str">
        <f>'RESUMEN TOTAL'!AF523</f>
        <v>APAGADO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 t="str">
        <f>'RESUMEN TOTAL'!AL523</f>
        <v>APAGADO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>
        <f>'RESUMEN TOTAL'!AE524</f>
        <v>0</v>
      </c>
      <c r="Z509" t="str">
        <f>'RESUMEN TOTAL'!AF524</f>
        <v>APAGADO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 t="str">
        <f>'RESUMEN TOTAL'!AL524</f>
        <v>APAGADO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>
        <f>'RESUMEN TOTAL'!AE525</f>
        <v>0</v>
      </c>
      <c r="Z510" t="str">
        <f>'RESUMEN TOTAL'!AF525</f>
        <v>APAGADO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 t="str">
        <f>'RESUMEN TOTAL'!AL525</f>
        <v>APAGADO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 t="str">
        <f>'RESUMEN TOTAL'!AL526</f>
        <v>APAGADO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 t="str">
        <f>'RESUMEN TOTAL'!AL527</f>
        <v>APAGADO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 t="str">
        <f>'RESUMEN TOTAL'!AL528</f>
        <v>APAGADO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 t="str">
        <f>'RESUMEN TOTAL'!AL529</f>
        <v>APAGADO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 t="str">
        <f>'RESUMEN TOTAL'!AL530</f>
        <v>APAGADO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>
        <f>'RESUMEN TOTAL'!AD531</f>
        <v>0</v>
      </c>
      <c r="Y516">
        <f>'RESUMEN TOTAL'!AE531</f>
        <v>0</v>
      </c>
      <c r="Z516" t="str">
        <f>'RESUMEN TOTAL'!AF531</f>
        <v>APAGADO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 t="str">
        <f>'RESUMEN TOTAL'!AL531</f>
        <v>APAGADO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 t="str">
        <f>'RESUMEN TOTAL'!AL532</f>
        <v>APAGADO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 t="str">
        <f>'RESUMEN TOTAL'!AL533</f>
        <v>APAGADO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 t="str">
        <f>'RESUMEN TOTAL'!AL534</f>
        <v>APAGADO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>
        <f>'RESUMEN TOTAL'!AE535</f>
        <v>0</v>
      </c>
      <c r="Z520" t="str">
        <f>'RESUMEN TOTAL'!AF535</f>
        <v>APAGADO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 t="str">
        <f>'RESUMEN TOTAL'!AL535</f>
        <v>APAGADO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>
        <f>'RESUMEN TOTAL'!AE536</f>
        <v>0</v>
      </c>
      <c r="Z521" t="str">
        <f>'RESUMEN TOTAL'!AF536</f>
        <v>APAGADO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 t="str">
        <f>'RESUMEN TOTAL'!AL536</f>
        <v>APAGADO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>
        <f>'RESUMEN TOTAL'!AE539</f>
        <v>0</v>
      </c>
      <c r="Z524" t="str">
        <f>'RESUMEN TOTAL'!AF539</f>
        <v>APAGADO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 t="str">
        <f>'RESUMEN TOTAL'!AL539</f>
        <v>APAGADO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>
        <f>'RESUMEN TOTAL'!AE540</f>
        <v>0</v>
      </c>
      <c r="Z525" t="str">
        <f>'RESUMEN TOTAL'!AF540</f>
        <v>APAGADO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 t="str">
        <f>'RESUMEN TOTAL'!AL540</f>
        <v>APAGADO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 t="str">
        <f>'RESUMEN TOTAL'!AL541</f>
        <v>APAGADO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 t="str">
        <f>'RESUMEN TOTAL'!AL542</f>
        <v>APAGADO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>
        <f>'RESUMEN TOTAL'!AE543</f>
        <v>0</v>
      </c>
      <c r="Z528" t="str">
        <f>'RESUMEN TOTAL'!AF543</f>
        <v>APAGADO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 t="str">
        <f>'RESUMEN TOTAL'!AL543</f>
        <v>APAGADO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>
        <f>'RESUMEN TOTAL'!AE544</f>
        <v>0</v>
      </c>
      <c r="Z529" t="str">
        <f>'RESUMEN TOTAL'!AF544</f>
        <v>APAGADO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 t="str">
        <f>'RESUMEN TOTAL'!AL544</f>
        <v>APAGADO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 t="str">
        <f>'RESUMEN TOTAL'!AL545</f>
        <v>APAGADO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 t="str">
        <f>'RESUMEN TOTAL'!AL546</f>
        <v>APAGADO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>
        <f>'RESUMEN TOTAL'!AE547</f>
        <v>0</v>
      </c>
      <c r="Z532" t="str">
        <f>'RESUMEN TOTAL'!AF547</f>
        <v>APAGADO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 t="str">
        <f>'RESUMEN TOTAL'!AL547</f>
        <v>APAGADO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>
        <f>'RESUMEN TOTAL'!AE548</f>
        <v>0</v>
      </c>
      <c r="Z533" t="str">
        <f>'RESUMEN TOTAL'!AF548</f>
        <v>APAGADO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 t="str">
        <f>'RESUMEN TOTAL'!AL548</f>
        <v>APAGADO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>
        <f>'RESUMEN TOTAL'!AE549</f>
        <v>0</v>
      </c>
      <c r="Z534" t="str">
        <f>'RESUMEN TOTAL'!AF549</f>
        <v>APAGADO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 t="str">
        <f>'RESUMEN TOTAL'!AL549</f>
        <v>APAGADO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>
        <f>'RESUMEN TOTAL'!AE550</f>
        <v>0</v>
      </c>
      <c r="Z535" t="str">
        <f>'RESUMEN TOTAL'!AF550</f>
        <v>APAGADO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 t="str">
        <f>'RESUMEN TOTAL'!AL550</f>
        <v>APAGADO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>
        <f>'RESUMEN TOTAL'!AE551</f>
        <v>0</v>
      </c>
      <c r="Z536" t="str">
        <f>'RESUMEN TOTAL'!AF551</f>
        <v>APAGADO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 t="str">
        <f>'RESUMEN TOTAL'!AL551</f>
        <v>APAGADO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>
        <f>'RESUMEN TOTAL'!AE552</f>
        <v>0</v>
      </c>
      <c r="Z537" t="str">
        <f>'RESUMEN TOTAL'!AF552</f>
        <v>APAGADO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 t="str">
        <f>'RESUMEN TOTAL'!AL552</f>
        <v>APAGADO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>
        <f>'RESUMEN TOTAL'!AE553</f>
        <v>0</v>
      </c>
      <c r="Z538" t="str">
        <f>'RESUMEN TOTAL'!AF553</f>
        <v>APAGADO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 t="str">
        <f>'RESUMEN TOTAL'!AL553</f>
        <v>APAGADO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>
        <f>'RESUMEN TOTAL'!AE554</f>
        <v>0</v>
      </c>
      <c r="Z539" t="str">
        <f>'RESUMEN TOTAL'!AF554</f>
        <v>APAGADO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 t="str">
        <f>'RESUMEN TOTAL'!AL554</f>
        <v>APAGADO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0</v>
      </c>
      <c r="Y1" s="18">
        <f t="shared" si="0"/>
        <v>0</v>
      </c>
      <c r="Z1" s="18">
        <f t="shared" si="0"/>
        <v>80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69</v>
      </c>
      <c r="AF1" s="18">
        <f t="shared" si="0"/>
        <v>56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 t="str">
        <f>ESTADISTICA!AE5</f>
        <v>APAGADO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 t="str">
        <f>ESTADISTICA!AE26</f>
        <v>APAGADO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 t="str">
        <f>ESTADISTICA!Z51</f>
        <v>APAGADO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 t="str">
        <f>ESTADISTICA!AF51</f>
        <v>APAGADO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 t="str">
        <f>ESTADISTICA!AE54</f>
        <v>APAGADO</v>
      </c>
      <c r="AF55" t="str">
        <f>ESTADISTICA!AF54</f>
        <v>APAGADO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 t="str">
        <f>ESTADISTICA!Z59</f>
        <v>APAGADO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 t="str">
        <f>ESTADISTICA!AF67</f>
        <v>APAGADO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 t="str">
        <f>ESTADISTICA!AE69</f>
        <v>APAGADO</v>
      </c>
      <c r="AF70" t="str">
        <f>ESTADISTICA!AF69</f>
        <v>APAGADO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 t="str">
        <f>ESTADISTICA!Z79</f>
        <v>APAGADO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 t="str">
        <f>ESTADISTICA!AE79</f>
        <v>APAGADO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 t="str">
        <f>ESTADISTICA!AE81</f>
        <v>APAGADO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 t="str">
        <f>ESTADISTICA!Z82</f>
        <v>APAGADO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 t="str">
        <f>ESTADISTICA!AE119</f>
        <v>APAGADO</v>
      </c>
      <c r="AF120" t="str">
        <f>ESTADISTICA!AF119</f>
        <v>APAGADO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 t="str">
        <f>ESTADISTICA!AE120</f>
        <v>APAGADO</v>
      </c>
      <c r="AF121" t="str">
        <f>ESTADISTICA!AF120</f>
        <v>APAGADO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 t="str">
        <f>ESTADISTICA!AF124</f>
        <v>APAGADO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 t="str">
        <f>ESTADISTICA!AF124</f>
        <v>APAGADO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 t="str">
        <f>ESTADISTICA!AE150</f>
        <v>APAGADO</v>
      </c>
      <c r="AF152" t="str">
        <f>ESTADISTICA!AF150</f>
        <v>APAGADO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 t="str">
        <f>ESTADISTICA!AE151</f>
        <v>APAGADO</v>
      </c>
      <c r="AF153" t="str">
        <f>ESTADISTICA!AF151</f>
        <v>APAGADO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 t="str">
        <f>ESTADISTICA!Z170</f>
        <v>APAGADO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 t="str">
        <f>ESTADISTICA!AE170</f>
        <v>APAGADO</v>
      </c>
      <c r="AF172" t="str">
        <f>ESTADISTICA!AF170</f>
        <v>APAGADO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 t="str">
        <f>ESTADISTICA!AE180</f>
        <v>APAGADO</v>
      </c>
      <c r="AF182" t="str">
        <f>ESTADISTICA!AF180</f>
        <v>APAGADO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 t="str">
        <f>ESTADISTICA!AE220</f>
        <v>APAGADO</v>
      </c>
      <c r="AF221" t="str">
        <f>ESTADISTICA!AF220</f>
        <v>APAGADO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 t="str">
        <f>ESTADISTICA!AE221</f>
        <v>APAGADO</v>
      </c>
      <c r="AF222" t="str">
        <f>ESTADISTICA!AF221</f>
        <v>APAGADO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 t="str">
        <f>ESTADISTICA!AE240</f>
        <v>APAGADO</v>
      </c>
      <c r="AF241" t="str">
        <f>ESTADISTICA!AF240</f>
        <v>APAGADO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 t="str">
        <f>ESTADISTICA!AE241</f>
        <v>APAGADO</v>
      </c>
      <c r="AF242" t="str">
        <f>ESTADISTICA!AF241</f>
        <v>APAGADO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 t="str">
        <f>ESTADISTICA!AE242</f>
        <v>APAGADO</v>
      </c>
      <c r="AF243" t="str">
        <f>ESTADISTICA!AF242</f>
        <v>APAGADO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 t="str">
        <f>ESTADISTICA!AE273</f>
        <v>APAGADO</v>
      </c>
      <c r="AF274" t="str">
        <f>ESTADISTICA!AF273</f>
        <v>APAGADO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 t="str">
        <f>ESTADISTICA!AE278</f>
        <v>APAGADO</v>
      </c>
      <c r="AF279" t="str">
        <f>ESTADISTICA!AF278</f>
        <v>APAGADO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 t="str">
        <f>ESTADISTICA!AE279</f>
        <v>APAGADO</v>
      </c>
      <c r="AF280" t="str">
        <f>ESTADISTICA!AF279</f>
        <v>APAGADO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 t="str">
        <f>ESTADISTICA!AE281</f>
        <v>APAGADO</v>
      </c>
      <c r="AF282" t="str">
        <f>ESTADISTICA!AF281</f>
        <v>APAGADO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 t="str">
        <f>ESTADISTICA!AE284</f>
        <v>APAGADO</v>
      </c>
      <c r="AF285" t="str">
        <f>ESTADISTICA!AF284</f>
        <v>APAGADO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 t="str">
        <f>ESTADISTICA!AF294</f>
        <v>APAGADO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 t="str">
        <f>ESTADISTICA!AE295</f>
        <v>APAGADO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 t="str">
        <f>ESTADISTICA!AF298</f>
        <v>APAGADO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 t="str">
        <f>ESTADISTICA!AE306</f>
        <v>APAGADO</v>
      </c>
      <c r="AF307" t="str">
        <f>ESTADISTICA!AF306</f>
        <v>APAGADO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 t="str">
        <f>ESTADISTICA!Z307</f>
        <v>APAGADO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 t="str">
        <f>ESTADISTICA!AE307</f>
        <v>APAGADO</v>
      </c>
      <c r="AF308" t="str">
        <f>ESTADISTICA!AF307</f>
        <v>APAGADO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 t="str">
        <f>ESTADISTICA!Z312</f>
        <v>APAGADO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 t="str">
        <f>ESTADISTICA!AE312</f>
        <v>APAGADO</v>
      </c>
      <c r="AF313" t="str">
        <f>ESTADISTICA!AF312</f>
        <v>APAGADO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 t="str">
        <f>ESTADISTICA!AE314</f>
        <v>APAGADO</v>
      </c>
      <c r="AF315" t="str">
        <f>ESTADISTICA!AF314</f>
        <v>APAGADO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 t="str">
        <f>ESTADISTICA!Z316</f>
        <v>APAGADO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 t="str">
        <f>ESTADISTICA!AE316</f>
        <v>APAGADO</v>
      </c>
      <c r="AF317" t="str">
        <f>ESTADISTICA!AF316</f>
        <v>APAGADO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 t="str">
        <f>ESTADISTICA!AE326</f>
        <v>APAGADO</v>
      </c>
      <c r="AF327" t="str">
        <f>ESTADISTICA!AF326</f>
        <v>APAGADO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 t="str">
        <f>ESTADISTICA!AE327</f>
        <v>APAGADO</v>
      </c>
      <c r="AF328" t="str">
        <f>ESTADISTICA!AF327</f>
        <v>APAGADO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 t="str">
        <f>ESTADISTICA!AE329</f>
        <v>APAGADO</v>
      </c>
      <c r="AF330" t="str">
        <f>ESTADISTICA!AF329</f>
        <v>APAGADO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 t="str">
        <f>ESTADISTICA!AE333</f>
        <v>APAGADO</v>
      </c>
      <c r="AF334" t="str">
        <f>ESTADISTICA!AF333</f>
        <v>APAGADO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 t="str">
        <f>ESTADISTICA!AE334</f>
        <v>APAGADO</v>
      </c>
      <c r="AF335" t="str">
        <f>ESTADISTICA!AF334</f>
        <v>APAGADO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 t="str">
        <f>ESTADISTICA!AE353</f>
        <v>APAGADO</v>
      </c>
      <c r="AF354" t="str">
        <f>ESTADISTICA!AF353</f>
        <v>APAGADO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 t="str">
        <f>ESTADISTICA!AE360</f>
        <v>APAGADO</v>
      </c>
      <c r="AF361" t="str">
        <f>ESTADISTICA!AF360</f>
        <v>APAGADO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 t="str">
        <f>ESTADISTICA!AE361</f>
        <v>APAGADO</v>
      </c>
      <c r="AF362" t="str">
        <f>ESTADISTICA!AF361</f>
        <v>APAGADO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 t="str">
        <f>ESTADISTICA!AE362</f>
        <v>APAGADO</v>
      </c>
      <c r="AF363" t="str">
        <f>ESTADISTICA!AF362</f>
        <v>APAGADO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 t="str">
        <f>ESTADISTICA!AE365</f>
        <v>APAGADO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 t="str">
        <f>ESTADISTICA!AE382</f>
        <v>APAGADO</v>
      </c>
      <c r="AF383" t="str">
        <f>ESTADISTICA!AF382</f>
        <v>APAGADO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 t="str">
        <f>ESTADISTICA!Z390</f>
        <v>APAGADO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 t="str">
        <f>ESTADISTICA!AF397</f>
        <v>APAGADO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 t="str">
        <f>ESTADISTICA!AE401</f>
        <v>APAGADO</v>
      </c>
      <c r="AF402" t="str">
        <f>ESTADISTICA!AF401</f>
        <v>APAGADO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 t="str">
        <f>ESTADISTICA!AE402</f>
        <v>APAGADO</v>
      </c>
      <c r="AF403" t="str">
        <f>ESTADISTICA!AF402</f>
        <v>APAGADO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 t="str">
        <f>ESTADISTICA!AE416</f>
        <v>APAGADO</v>
      </c>
      <c r="AF417" t="str">
        <f>ESTADISTICA!AF416</f>
        <v>APAGADO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 t="str">
        <f>ESTADISTICA!Z421</f>
        <v>APAGADO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 t="str">
        <f>ESTADISTICA!AE421</f>
        <v>APAGADO</v>
      </c>
      <c r="AF422" t="str">
        <f>ESTADISTICA!AF421</f>
        <v>APAGADO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 t="str">
        <f>ESTADISTICA!Z422</f>
        <v>APAGADO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 t="str">
        <f>ESTADISTICA!AE422</f>
        <v>APAGADO</v>
      </c>
      <c r="AF423" t="str">
        <f>ESTADISTICA!AF422</f>
        <v>APAGADO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 t="str">
        <f>ESTADISTICA!Z423</f>
        <v>APAGADO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 t="str">
        <f>ESTADISTICA!AE423</f>
        <v>APAGADO</v>
      </c>
      <c r="AF424" t="str">
        <f>ESTADISTICA!AF423</f>
        <v>APAGADO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 t="str">
        <f>ESTADISTICA!Z424</f>
        <v>APAGADO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 t="str">
        <f>ESTADISTICA!AE424</f>
        <v>APAGADO</v>
      </c>
      <c r="AF425" t="str">
        <f>ESTADISTICA!AF424</f>
        <v>APAGADO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 t="str">
        <f>ESTADISTICA!AE428</f>
        <v>APAGADO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 t="str">
        <f>ESTADISTICA!AE436</f>
        <v>APAGADO</v>
      </c>
      <c r="AF437" t="str">
        <f>ESTADISTICA!AF436</f>
        <v>APAGADO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 t="str">
        <f>ESTADISTICA!AE438</f>
        <v>APAGADO</v>
      </c>
      <c r="AF439" t="str">
        <f>ESTADISTICA!AF438</f>
        <v>APAGADO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 t="str">
        <f>ESTADISTICA!AE439</f>
        <v>APAGADO</v>
      </c>
      <c r="AF440" t="str">
        <f>ESTADISTICA!AF439</f>
        <v>APAGADO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>
        <f>ESTADISTICA!X447</f>
        <v>0</v>
      </c>
      <c r="Y448">
        <f>ESTADISTICA!Y447</f>
        <v>0</v>
      </c>
      <c r="Z448" t="str">
        <f>ESTADISTICA!Z447</f>
        <v>APAGADO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 t="str">
        <f>ESTADISTICA!AE447</f>
        <v>APAGADO</v>
      </c>
      <c r="AF448" t="str">
        <f>ESTADISTICA!AF447</f>
        <v>APAGADO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>
        <f>ESTADISTICA!X448</f>
        <v>0</v>
      </c>
      <c r="Y449">
        <f>ESTADISTICA!Y448</f>
        <v>0</v>
      </c>
      <c r="Z449" t="str">
        <f>ESTADISTICA!Z448</f>
        <v>APAGADO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 t="str">
        <f>ESTADISTICA!AE448</f>
        <v>APAGADO</v>
      </c>
      <c r="AF449" t="str">
        <f>ESTADISTICA!AF448</f>
        <v>APAGADO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 t="str">
        <f>ESTADISTICA!AE457</f>
        <v>APAGADO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 t="str">
        <f>ESTADISTICA!AF462</f>
        <v>APAGADO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 t="str">
        <f>ESTADISTICA!AF463</f>
        <v>APAGADO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 t="str">
        <f>ESTADISTICA!AF464</f>
        <v>APAGADO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 t="str">
        <f>ESTADISTICA!AF472</f>
        <v>APAGADO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 t="str">
        <f>ESTADISTICA!AF473</f>
        <v>APAGADO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 t="str">
        <f>ESTADISTICA!AF474</f>
        <v>APAGADO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 t="str">
        <f>ESTADISTICA!AF475</f>
        <v>APAGADO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 t="str">
        <f>ESTADISTICA!AF476</f>
        <v>APAGADO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 t="str">
        <f>ESTADISTICA!AF477</f>
        <v>APAGADO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 t="str">
        <f>ESTADISTICA!AF478</f>
        <v>APAGADO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 t="str">
        <f>ESTADISTICA!AF479</f>
        <v>APAGADO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 t="str">
        <f>ESTADISTICA!AF480</f>
        <v>APAGADO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 t="str">
        <f>ESTADISTICA!AF481</f>
        <v>APAGADO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 t="str">
        <f>ESTADISTICA!AF482</f>
        <v>APAGADO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 t="str">
        <f>ESTADISTICA!AF483</f>
        <v>APAGADO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 t="str">
        <f>ESTADISTICA!AF484</f>
        <v>APAGADO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 t="str">
        <f>ESTADISTICA!AF485</f>
        <v>APAGADO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 t="str">
        <f>ESTADISTICA!AF486</f>
        <v>APAGADO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 t="str">
        <f>ESTADISTICA!AF487</f>
        <v>APAGADO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 t="str">
        <f>ESTADISTICA!AF488</f>
        <v>APAGADO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 t="str">
        <f>ESTADISTICA!AF489</f>
        <v>APAGADO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 t="str">
        <f>ESTADISTICA!AF490</f>
        <v>APAGADO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 t="str">
        <f>ESTADISTICA!AF491</f>
        <v>APAGADO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 t="str">
        <f>ESTADISTICA!AF492</f>
        <v>APAGADO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 t="str">
        <f>ESTADISTICA!AF493</f>
        <v>APAGADO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 t="str">
        <f>ESTADISTICA!AF494</f>
        <v>APAGADO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 t="str">
        <f>ESTADISTICA!AF495</f>
        <v>APAGADO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 t="str">
        <f>ESTADISTICA!AF496</f>
        <v>APAGADO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 t="str">
        <f>ESTADISTICA!AF497</f>
        <v>APAGADO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 t="str">
        <f>ESTADISTICA!AF498</f>
        <v>APAGADO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 t="str">
        <f>ESTADISTICA!AF499</f>
        <v>APAGADO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 t="str">
        <f>ESTADISTICA!AF500</f>
        <v>APAGADO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 t="str">
        <f>ESTADISTICA!AF501</f>
        <v>APAGADO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 t="str">
        <f>ESTADISTICA!AF502</f>
        <v>APAGADO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 t="str">
        <f>ESTADISTICA!AF503</f>
        <v>APAGADO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 t="str">
        <f>ESTADISTICA!AF504</f>
        <v>APAGADO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 t="str">
        <f>ESTADISTICA!AF505</f>
        <v>APAGADO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 t="str">
        <f>ESTADISTICA!AF506</f>
        <v>APAGADO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 t="str">
        <f>ESTADISTICA!AF507</f>
        <v>APAGADO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 t="str">
        <f>ESTADISTICA!AF508</f>
        <v>APAGADO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 t="str">
        <f>ESTADISTICA!AF509</f>
        <v>APAGADO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 t="str">
        <f>ESTADISTICA!AF510</f>
        <v>APAGADO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 t="str">
        <f>ESTADISTICA!AF511</f>
        <v>APAGADO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 t="str">
        <f>ESTADISTICA!AF512</f>
        <v>APAGADO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 t="str">
        <f>ESTADISTICA!AF513</f>
        <v>APAGADO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 t="str">
        <f>ESTADISTICA!AF514</f>
        <v>APAGADO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 t="str">
        <f>ESTADISTICA!AF515</f>
        <v>APAGADO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 t="str">
        <f>ESTADISTICA!Z516</f>
        <v>APAGADO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 t="str">
        <f>ESTADISTICA!AF516</f>
        <v>APAGADO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 t="str">
        <f>ESTADISTICA!AF517</f>
        <v>APAGADO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 t="str">
        <f>ESTADISTICA!AF518</f>
        <v>APAGADO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 t="str">
        <f>ESTADISTICA!AF519</f>
        <v>APAGADO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 t="str">
        <f>ESTADISTICA!AF520</f>
        <v>APAGADO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 t="str">
        <f>ESTADISTICA!AF521</f>
        <v>APAGADO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 t="str">
        <f>ESTADISTICA!AF524</f>
        <v>APAGADO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 t="str">
        <f>ESTADISTICA!AF525</f>
        <v>APAGADO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 t="str">
        <f>ESTADISTICA!AF526</f>
        <v>APAGADO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 t="str">
        <f>ESTADISTICA!AF527</f>
        <v>APAGADO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 t="str">
        <f>ESTADISTICA!AF528</f>
        <v>APAGADO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 t="str">
        <f>ESTADISTICA!AF529</f>
        <v>APAGADO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 t="str">
        <f>ESTADISTICA!AF530</f>
        <v>APAGADO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 t="str">
        <f>ESTADISTICA!AF531</f>
        <v>APAGADO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 t="str">
        <f>ESTADISTICA!AF532</f>
        <v>APAGADO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 t="str">
        <f>ESTADISTICA!AF533</f>
        <v>APAGADO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 t="str">
        <f>ESTADISTICA!AF534</f>
        <v>APAGADO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 t="str">
        <f>ESTADISTICA!AF535</f>
        <v>APAGADO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 t="str">
        <f>ESTADISTICA!AF536</f>
        <v>APAGADO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 t="str">
        <f>ESTADISTICA!AF537</f>
        <v>APAGADO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 t="str">
        <f>ESTADISTICA!AF538</f>
        <v>APAGADO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 t="str">
        <f>ESTADISTICA!AF539</f>
        <v>APAGADO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73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39</v>
      </c>
      <c r="AF2" s="18">
        <f>COUNTIFS(AF4:AF501, "=APAGADO",E4:E501,"=Fibra Optica")</f>
        <v>37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 t="str">
        <f>'RESUMEN TOTAL'!AL27</f>
        <v>APAGADO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 t="str">
        <f>'RESUMEN TOTAL'!AL28</f>
        <v>APAGADO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 t="str">
        <f>'RESUMEN TOTAL'!AL57</f>
        <v>APAGADO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 t="str">
        <f>'RESUMEN TOTAL'!AL60</f>
        <v>APAGADO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 t="str">
        <f>'RESUMEN TOTAL'!AK126</f>
        <v>APAGADO</v>
      </c>
      <c r="AF118" t="str">
        <f>'RESUMEN TOTAL'!AL126</f>
        <v>APAGADO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 t="str">
        <f>'RESUMEN TOTAL'!AK127</f>
        <v>APAGADO</v>
      </c>
      <c r="AF119" t="str">
        <f>'RESUMEN TOTAL'!AL127</f>
        <v>APAGADO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 t="str">
        <f>'RESUMEN TOTAL'!AL132</f>
        <v>APAGADO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 t="str">
        <f>'RESUMEN TOTAL'!AK134</f>
        <v>APAGADO</v>
      </c>
      <c r="AF124" t="str">
        <f>'RESUMEN TOTAL'!AL134</f>
        <v>APAGADO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 t="str">
        <f>'RESUMEN TOTAL'!AL155</f>
        <v>APAGADO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 t="str">
        <f>'RESUMEN TOTAL'!AK158</f>
        <v>APAGADO</v>
      </c>
      <c r="AF148" t="str">
        <f>'RESUMEN TOTAL'!AL158</f>
        <v>APAGADO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 t="str">
        <f>'RESUMEN TOTAL'!AK159</f>
        <v>APAGADO</v>
      </c>
      <c r="AF149" t="str">
        <f>'RESUMEN TOTAL'!AL159</f>
        <v>APAGADO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 t="str">
        <f>'RESUMEN TOTAL'!AK172</f>
        <v>APAGADO</v>
      </c>
      <c r="AF162" t="str">
        <f>'RESUMEN TOTAL'!AL172</f>
        <v>APAGADO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 t="str">
        <f>'RESUMEN TOTAL'!AK178</f>
        <v>APAGADO</v>
      </c>
      <c r="AF168" t="str">
        <f>'RESUMEN TOTAL'!AL178</f>
        <v>APAGADO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 t="str">
        <f>'RESUMEN TOTAL'!AK189</f>
        <v>APAGADO</v>
      </c>
      <c r="AF177" t="str">
        <f>'RESUMEN TOTAL'!AL189</f>
        <v>APAGADO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 t="str">
        <f>'RESUMEN TOTAL'!AK203</f>
        <v>APAGADO</v>
      </c>
      <c r="AF191" t="str">
        <f>'RESUMEN TOTAL'!AL203</f>
        <v>APAGADO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 t="str">
        <f>'RESUMEN TOTAL'!AK204</f>
        <v>APAGADO</v>
      </c>
      <c r="AF192" t="str">
        <f>'RESUMEN TOTAL'!AL204</f>
        <v>APAGADO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 t="str">
        <f>'RESUMEN TOTAL'!AK227</f>
        <v>APAGADO</v>
      </c>
      <c r="AF214" t="str">
        <f>'RESUMEN TOTAL'!AL227</f>
        <v>APAGADO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 t="str">
        <f>'RESUMEN TOTAL'!AK229</f>
        <v>APAGADO</v>
      </c>
      <c r="AF216" t="str">
        <f>'RESUMEN TOTAL'!AL229</f>
        <v>APAGADO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 t="str">
        <f>'RESUMEN TOTAL'!AK230</f>
        <v>APAGADO</v>
      </c>
      <c r="AF217" t="str">
        <f>'RESUMEN TOTAL'!AL230</f>
        <v>APAGADO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 t="str">
        <f>'RESUMEN TOTAL'!AK244</f>
        <v>APAGADO</v>
      </c>
      <c r="AF230" t="str">
        <f>'RESUMEN TOTAL'!AL244</f>
        <v>APAGADO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 t="str">
        <f>'RESUMEN TOTAL'!AK250</f>
        <v>APAGADO</v>
      </c>
      <c r="AF236" t="str">
        <f>'RESUMEN TOTAL'!AL250</f>
        <v>APAGADO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 t="str">
        <f>'RESUMEN TOTAL'!AK251</f>
        <v>APAGADO</v>
      </c>
      <c r="AF237" t="str">
        <f>'RESUMEN TOTAL'!AL251</f>
        <v>APAGADO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 t="str">
        <f>'RESUMEN TOTAL'!AK252</f>
        <v>APAGADO</v>
      </c>
      <c r="AF238" t="str">
        <f>'RESUMEN TOTAL'!AL252</f>
        <v>APAGADO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 t="str">
        <f>'RESUMEN TOTAL'!AK258</f>
        <v>APAGADO</v>
      </c>
      <c r="AF244" t="str">
        <f>'RESUMEN TOTAL'!AL258</f>
        <v>APAGADO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 t="str">
        <f>'RESUMEN TOTAL'!AK263</f>
        <v>APAGADO</v>
      </c>
      <c r="AF249" t="str">
        <f>'RESUMEN TOTAL'!AL263</f>
        <v>APAGADO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 t="str">
        <f>'RESUMEN TOTAL'!AK289</f>
        <v>APAGADO</v>
      </c>
      <c r="AF274" t="str">
        <f>'RESUMEN TOTAL'!AL289</f>
        <v>APAGADO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 t="str">
        <f>'RESUMEN TOTAL'!AK290</f>
        <v>APAGADO</v>
      </c>
      <c r="AF275" t="str">
        <f>'RESUMEN TOTAL'!AL290</f>
        <v>APAGADO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 t="str">
        <f>'RESUMEN TOTAL'!AK292</f>
        <v>APAGADO</v>
      </c>
      <c r="AF277" t="str">
        <f>'RESUMEN TOTAL'!AL292</f>
        <v>APAGADO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 t="str">
        <f>'RESUMEN TOTAL'!AK293</f>
        <v>APAGADO</v>
      </c>
      <c r="AF278" t="str">
        <f>'RESUMEN TOTAL'!AL293</f>
        <v>APAGADO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 t="str">
        <f>'RESUMEN TOTAL'!AK295</f>
        <v>APAGADO</v>
      </c>
      <c r="AF280" t="str">
        <f>'RESUMEN TOTAL'!AL295</f>
        <v>APAGADO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 t="str">
        <f>'RESUMEN TOTAL'!AL305</f>
        <v>APAGADO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 t="str">
        <f>'RESUMEN TOTAL'!AL309</f>
        <v>APAGADO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 t="str">
        <f>'RESUMEN TOTAL'!AK317</f>
        <v>APAGADO</v>
      </c>
      <c r="AF301" t="str">
        <f>'RESUMEN TOTAL'!AL317</f>
        <v>APAGADO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 t="str">
        <f>'RESUMEN TOTAL'!AK318</f>
        <v>APAGADO</v>
      </c>
      <c r="AF302" t="str">
        <f>'RESUMEN TOTAL'!AL318</f>
        <v>APAGADO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 t="str">
        <f>'RESUMEN TOTAL'!AK323</f>
        <v>APAGADO</v>
      </c>
      <c r="AF307" t="str">
        <f>'RESUMEN TOTAL'!AL323</f>
        <v>APAGADO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 t="str">
        <f>'RESUMEN TOTAL'!AK325</f>
        <v>APAGADO</v>
      </c>
      <c r="AF309" t="str">
        <f>'RESUMEN TOTAL'!AL325</f>
        <v>APAGADO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 t="str">
        <f>'RESUMEN TOTAL'!AK327</f>
        <v>APAGADO</v>
      </c>
      <c r="AF311" t="str">
        <f>'RESUMEN TOTAL'!AL327</f>
        <v>APAGADO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 t="str">
        <f>'RESUMEN TOTAL'!AK338</f>
        <v>APAGADO</v>
      </c>
      <c r="AF321" t="str">
        <f>'RESUMEN TOTAL'!AL338</f>
        <v>APAGADO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 t="str">
        <f>'RESUMEN TOTAL'!AK339</f>
        <v>APAGADO</v>
      </c>
      <c r="AF322" t="str">
        <f>'RESUMEN TOTAL'!AL339</f>
        <v>APAGADO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 t="str">
        <f>'RESUMEN TOTAL'!AK341</f>
        <v>APAGADO</v>
      </c>
      <c r="AF324" t="str">
        <f>'RESUMEN TOTAL'!AL341</f>
        <v>APAGADO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 t="str">
        <f>'RESUMEN TOTAL'!AK345</f>
        <v>APAGADO</v>
      </c>
      <c r="AF328" t="str">
        <f>'RESUMEN TOTAL'!AL345</f>
        <v>APAGADO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 t="str">
        <f>'RESUMEN TOTAL'!AK346</f>
        <v>APAGADO</v>
      </c>
      <c r="AF329" t="str">
        <f>'RESUMEN TOTAL'!AL346</f>
        <v>APAGADO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 t="str">
        <f>'RESUMEN TOTAL'!AK365</f>
        <v>APAGADO</v>
      </c>
      <c r="AF348" t="str">
        <f>'RESUMEN TOTAL'!AL365</f>
        <v>APAGADO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 t="str">
        <f>'RESUMEN TOTAL'!AK372</f>
        <v>APAGADO</v>
      </c>
      <c r="AF355" t="str">
        <f>'RESUMEN TOTAL'!AL372</f>
        <v>APAGADO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 t="str">
        <f>'RESUMEN TOTAL'!AK373</f>
        <v>APAGADO</v>
      </c>
      <c r="AF356" t="str">
        <f>'RESUMEN TOTAL'!AL373</f>
        <v>APAGADO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 t="str">
        <f>'RESUMEN TOTAL'!AK374</f>
        <v>APAGADO</v>
      </c>
      <c r="AF357" t="str">
        <f>'RESUMEN TOTAL'!AL374</f>
        <v>APAGADO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 t="str">
        <f>'RESUMEN TOTAL'!AK396</f>
        <v>APAGADO</v>
      </c>
      <c r="AF377" t="str">
        <f>'RESUMEN TOTAL'!AL396</f>
        <v>APAGADO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 t="str">
        <f>'RESUMEN TOTAL'!AK404</f>
        <v>APAGADO</v>
      </c>
      <c r="AF385" t="str">
        <f>'RESUMEN TOTAL'!AL404</f>
        <v>APAGADO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 t="str">
        <f>'RESUMEN TOTAL'!AL411</f>
        <v>APAGADO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 t="str">
        <f>'RESUMEN TOTAL'!AK415</f>
        <v>APAGADO</v>
      </c>
      <c r="AF396" t="str">
        <f>'RESUMEN TOTAL'!AL415</f>
        <v>APAGADO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 t="str">
        <f>'RESUMEN TOTAL'!AK416</f>
        <v>APAGADO</v>
      </c>
      <c r="AF397" t="str">
        <f>'RESUMEN TOTAL'!AL416</f>
        <v>APAGADO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 t="str">
        <f>'RESUMEN TOTAL'!AK430</f>
        <v>APAGADO</v>
      </c>
      <c r="AF411" t="str">
        <f>'RESUMEN TOTAL'!AL430</f>
        <v>APAGADO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 t="str">
        <f>'RESUMEN TOTAL'!AK435</f>
        <v>APAGADO</v>
      </c>
      <c r="AF416" t="str">
        <f>'RESUMEN TOTAL'!AL435</f>
        <v>APAGADO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 t="str">
        <f>'RESUMEN TOTAL'!AK436</f>
        <v>APAGADO</v>
      </c>
      <c r="AF417" t="str">
        <f>'RESUMEN TOTAL'!AL436</f>
        <v>APAGADO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 t="str">
        <f>'RESUMEN TOTAL'!AK437</f>
        <v>APAGADO</v>
      </c>
      <c r="AF418" t="str">
        <f>'RESUMEN TOTAL'!AL437</f>
        <v>APAGADO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 t="str">
        <f>'RESUMEN TOTAL'!AK438</f>
        <v>APAGADO</v>
      </c>
      <c r="AF419" t="str">
        <f>'RESUMEN TOTAL'!AL438</f>
        <v>APAGADO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 t="str">
        <f>'RESUMEN TOTAL'!AK451</f>
        <v>APAGADO</v>
      </c>
      <c r="AF430" t="str">
        <f>'RESUMEN TOTAL'!AL451</f>
        <v>APAGADO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 t="str">
        <f>'RESUMEN TOTAL'!AK453</f>
        <v>APAGADO</v>
      </c>
      <c r="AF432" t="str">
        <f>'RESUMEN TOTAL'!AL453</f>
        <v>APAGADO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 t="str">
        <f>'RESUMEN TOTAL'!AK454</f>
        <v>APAGADO</v>
      </c>
      <c r="AF433" t="str">
        <f>'RESUMEN TOTAL'!AL454</f>
        <v>APAGADO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 t="str">
        <f>'RESUMEN TOTAL'!AK462</f>
        <v>APAGADO</v>
      </c>
      <c r="AF441" t="str">
        <f>'RESUMEN TOTAL'!AL462</f>
        <v>APAGADO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 t="str">
        <f>'RESUMEN TOTAL'!AK463</f>
        <v>APAGADO</v>
      </c>
      <c r="AF442" t="str">
        <f>'RESUMEN TOTAL'!AL463</f>
        <v>APAGADO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 t="str">
        <f>'RESUMEN TOTAL'!AL495</f>
        <v>APAGADO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 t="str">
        <f>'RESUMEN TOTAL'!AL496</f>
        <v>APAGADO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 t="str">
        <f>'RESUMEN TOTAL'!AL497</f>
        <v>APAGADO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 t="str">
        <f>'RESUMEN TOTAL'!AL498</f>
        <v>APAGADO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 t="str">
        <f>'RESUMEN TOTAL'!AL499</f>
        <v>APAGADO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 t="str">
        <f>'RESUMEN TOTAL'!AL500</f>
        <v>APAGADO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 t="str">
        <f>'RESUMEN TOTAL'!AL501</f>
        <v>APAGADO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 t="str">
        <f>'RESUMEN TOTAL'!AL502</f>
        <v>APAGADO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 t="str">
        <f>'RESUMEN TOTAL'!AL503</f>
        <v>APAGADO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 t="str">
        <f>'RESUMEN TOTAL'!AL504</f>
        <v>APAGADO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 t="str">
        <f>'RESUMEN TOTAL'!AL505</f>
        <v>APAGADO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 t="str">
        <f>'RESUMEN TOTAL'!AL506</f>
        <v>APAGADO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 t="str">
        <f>'RESUMEN TOTAL'!AL507</f>
        <v>APAGADO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 t="str">
        <f>'RESUMEN TOTAL'!AL508</f>
        <v>APAGADO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 t="str">
        <f>'RESUMEN TOTAL'!AL509</f>
        <v>APAGADO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 t="str">
        <f>'RESUMEN TOTAL'!AL510</f>
        <v>APAGADO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 t="str">
        <f>'RESUMEN TOTAL'!AL511</f>
        <v>APAGADO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 t="str">
        <f>'RESUMEN TOTAL'!AL512</f>
        <v>APAGADO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 t="str">
        <f>'RESUMEN TOTAL'!AL513</f>
        <v>APAGADO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 t="str">
        <f>'RESUMEN TOTAL'!AL514</f>
        <v>APAGADO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 t="str">
        <f>'RESUMEN TOTAL'!AL515</f>
        <v>APAGADO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 t="str">
        <f>'RESUMEN TOTAL'!AL516</f>
        <v>APAGADO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 t="str">
        <f>'RESUMEN TOTAL'!AL517</f>
        <v>APAGADO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 t="str">
        <f>'RESUMEN TOTAL'!AL518</f>
        <v>APAGADO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 t="str">
        <f>'RESUMEN TOTAL'!AL519</f>
        <v>APAGADO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 t="str">
        <f>'RESUMEN TOTAL'!AL520</f>
        <v>APAGADO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 t="str">
        <f>'RESUMEN TOTAL'!AL521</f>
        <v>APAGADO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 t="str">
        <f>'RESUMEN TOTAL'!AL522</f>
        <v>APAGADO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 t="str">
        <f>'RESUMEN TOTAL'!AL523</f>
        <v>APAGADO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 t="str">
        <f>'RESUMEN TOTAL'!AL524</f>
        <v>APAGADO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 t="str">
        <f>'RESUMEN TOTAL'!AL527</f>
        <v>APAGADO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 t="str">
        <f>'RESUMEN TOTAL'!AL528</f>
        <v>APAGADO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 t="str">
        <f>'RESUMEN TOTAL'!AL529</f>
        <v>APAGADO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 t="str">
        <f>'RESUMEN TOTAL'!AL530</f>
        <v>APAGADO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 t="str">
        <f>'RESUMEN TOTAL'!AL531</f>
        <v>APAGADO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 t="str">
        <f>'RESUMEN TOTAL'!AL532</f>
        <v>APAGADO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 t="str">
        <f>'RESUMEN TOTAL'!AL533</f>
        <v>APAGADO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 t="str">
        <f>'RESUMEN TOTAL'!AL534</f>
        <v>APAGADO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 t="str">
        <f>'RESUMEN TOTAL'!AL535</f>
        <v>APAGADO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 t="str">
        <f>'RESUMEN TOTAL'!AL536</f>
        <v>APAGADO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 t="str">
        <f>'RESUMEN TOTAL'!AL539</f>
        <v>APAGADO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 t="str">
        <f>'RESUMEN TOTAL'!AL540</f>
        <v>APAGADO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 t="str">
        <f>'RESUMEN TOTAL'!AL541</f>
        <v>APAGADO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 t="str">
        <f>'RESUMEN TOTAL'!AL542</f>
        <v>APAGADO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 t="str">
        <f>'RESUMEN TOTAL'!AL543</f>
        <v>APAGADO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 t="str">
        <f>'RESUMEN TOTAL'!AL544</f>
        <v>APAGADO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 t="str">
        <f>'RESUMEN TOTAL'!AL545</f>
        <v>APAGADO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 t="str">
        <f>'RESUMEN TOTAL'!AL546</f>
        <v>APAGADO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 t="str">
        <f>'RESUMEN TOTAL'!AL547</f>
        <v>APAGADO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 t="str">
        <f>'RESUMEN TOTAL'!AL548</f>
        <v>APAGADO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 t="str">
        <f>'RESUMEN TOTAL'!AL549</f>
        <v>APAGADO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 t="str">
        <f>'RESUMEN TOTAL'!AL550</f>
        <v>APAGADO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 t="str">
        <f>'RESUMEN TOTAL'!AL551</f>
        <v>APAGADO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 t="str">
        <f>'RESUMEN TOTAL'!AL552</f>
        <v>APAGADO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 t="str">
        <f>'RESUMEN TOTAL'!AL553</f>
        <v>APAGADO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 t="str">
        <f>'RESUMEN TOTAL'!AL554</f>
        <v>APAGADO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5</v>
      </c>
      <c r="AF2" s="18">
        <f>COUNTIFS(AF5:AF502, "=APAGADO",E5:E502,"=PTO A FO")</f>
        <v>5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 t="str">
        <f>'RESUMEN TOTAL'!AK8</f>
        <v>APAGADO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 t="str">
        <f>'RESUMEN TOTAL'!AK27</f>
        <v>APAGADO</v>
      </c>
      <c r="AF22" t="str">
        <f>'RESUMEN TOTAL'!AL27</f>
        <v>APAGADO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 t="str">
        <f>'RESUMEN TOTAL'!AK28</f>
        <v>APAGADO</v>
      </c>
      <c r="AF23" t="str">
        <f>'RESUMEN TOTAL'!AL28</f>
        <v>APAGADO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 t="str">
        <f>'RESUMEN TOTAL'!AF47</f>
        <v>APAGADO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 t="str">
        <f>'RESUMEN TOTAL'!AK47</f>
        <v>APAGADO</v>
      </c>
      <c r="AF42" t="str">
        <f>'RESUMEN TOTAL'!AL47</f>
        <v>APAGADO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 t="str">
        <f>'RESUMEN TOTAL'!AK57</f>
        <v>APAGADO</v>
      </c>
      <c r="AF52" t="str">
        <f>'RESUMEN TOTAL'!AL57</f>
        <v>APAGADO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>
        <f>'RESUMEN TOTAL'!AD60</f>
        <v>0</v>
      </c>
      <c r="Y55">
        <f>'RESUMEN TOTAL'!AE60</f>
        <v>0</v>
      </c>
      <c r="Z55" t="str">
        <f>'RESUMEN TOTAL'!AF60</f>
        <v>APAGADO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 t="str">
        <f>'RESUMEN TOTAL'!AK60</f>
        <v>APAGADO</v>
      </c>
      <c r="AF55" t="str">
        <f>'RESUMEN TOTAL'!AL60</f>
        <v>APAGADO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>
        <f>'RESUMEN TOTAL'!AD62</f>
        <v>0</v>
      </c>
      <c r="Y57">
        <f>'RESUMEN TOTAL'!AE62</f>
        <v>0</v>
      </c>
      <c r="Z57" t="str">
        <f>'RESUMEN TOTAL'!AF62</f>
        <v>APAGADO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 t="str">
        <f>'RESUMEN TOTAL'!AF65</f>
        <v>APAGADO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>
        <f>'RESUMEN TOTAL'!AE67</f>
        <v>0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 t="str">
        <f>'RESUMEN TOTAL'!AF73</f>
        <v>APAGADO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 t="str">
        <f>'RESUMEN TOTAL'!AK73</f>
        <v>APAGADO</v>
      </c>
      <c r="AF68" t="str">
        <f>'RESUMEN TOTAL'!AL73</f>
        <v>APAGADO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 t="str">
        <f>'RESUMEN TOTAL'!AF85</f>
        <v>APAGADO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 t="str">
        <f>'RESUMEN TOTAL'!AK85</f>
        <v>APAGADO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>
        <f>'RESUMEN TOTAL'!AD87</f>
        <v>0</v>
      </c>
      <c r="Y82">
        <f>'RESUMEN TOTAL'!AE87</f>
        <v>0</v>
      </c>
      <c r="Z82" t="str">
        <f>'RESUMEN TOTAL'!AF87</f>
        <v>APAGADO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 t="str">
        <f>'RESUMEN TOTAL'!AK87</f>
        <v>APAGADO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 t="str">
        <f>'RESUMEN TOTAL'!AF88</f>
        <v>APAGADO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 t="str">
        <f>'RESUMEN TOTAL'!AK126</f>
        <v>APAGADO</v>
      </c>
      <c r="AF119" t="str">
        <f>'RESUMEN TOTAL'!AL126</f>
        <v>APAGADO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 t="str">
        <f>'RESUMEN TOTAL'!AK127</f>
        <v>APAGADO</v>
      </c>
      <c r="AF120" t="str">
        <f>'RESUMEN TOTAL'!AL127</f>
        <v>APAGADO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 t="str">
        <f>'RESUMEN TOTAL'!AL132</f>
        <v>APAGADO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 t="str">
        <f>'RESUMEN TOTAL'!AF134</f>
        <v>APAGADO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 t="str">
        <f>'RESUMEN TOTAL'!AK134</f>
        <v>APAGADO</v>
      </c>
      <c r="AF125" t="str">
        <f>'RESUMEN TOTAL'!AL134</f>
        <v>APAGADO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>
        <f>'RESUMEN TOTAL'!AD155</f>
        <v>0</v>
      </c>
      <c r="Y146">
        <f>'RESUMEN TOTAL'!AE155</f>
        <v>0</v>
      </c>
      <c r="Z146" t="str">
        <f>'RESUMEN TOTAL'!AF155</f>
        <v>APAGADO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 t="str">
        <f>'RESUMEN TOTAL'!AK155</f>
        <v>APAGADO</v>
      </c>
      <c r="AF146" t="str">
        <f>'RESUMEN TOTAL'!AL155</f>
        <v>APAGADO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>
        <f>'RESUMEN TOTAL'!AD158</f>
        <v>0</v>
      </c>
      <c r="Y149">
        <f>'RESUMEN TOTAL'!AE158</f>
        <v>0</v>
      </c>
      <c r="Z149" t="str">
        <f>'RESUMEN TOTAL'!AF158</f>
        <v>APAGADO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 t="str">
        <f>'RESUMEN TOTAL'!AK158</f>
        <v>APAGADO</v>
      </c>
      <c r="AF149" t="str">
        <f>'RESUMEN TOTAL'!AL158</f>
        <v>APAGADO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>
        <f>'RESUMEN TOTAL'!AD159</f>
        <v>0</v>
      </c>
      <c r="Y150">
        <f>'RESUMEN TOTAL'!AE159</f>
        <v>0</v>
      </c>
      <c r="Z150" t="str">
        <f>'RESUMEN TOTAL'!AF159</f>
        <v>APAGADO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 t="str">
        <f>'RESUMEN TOTAL'!AK159</f>
        <v>APAGADO</v>
      </c>
      <c r="AF150" t="str">
        <f>'RESUMEN TOTAL'!AL159</f>
        <v>APAGADO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>
        <f>'RESUMEN TOTAL'!AE172</f>
        <v>0</v>
      </c>
      <c r="Z163" t="str">
        <f>'RESUMEN TOTAL'!AF172</f>
        <v>APAGADO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 t="str">
        <f>'RESUMEN TOTAL'!AK172</f>
        <v>APAGADO</v>
      </c>
      <c r="AF163" t="str">
        <f>'RESUMEN TOTAL'!AL172</f>
        <v>APAGADO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 t="str">
        <f>'RESUMEN TOTAL'!AF178</f>
        <v>APAGADO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 t="str">
        <f>'RESUMEN TOTAL'!AK178</f>
        <v>APAGADO</v>
      </c>
      <c r="AF169" t="str">
        <f>'RESUMEN TOTAL'!AL178</f>
        <v>APAGADO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>
        <f>'RESUMEN TOTAL'!AD189</f>
        <v>0</v>
      </c>
      <c r="Y178">
        <f>'RESUMEN TOTAL'!AE189</f>
        <v>0</v>
      </c>
      <c r="Z178" t="str">
        <f>'RESUMEN TOTAL'!AF189</f>
        <v>APAGADO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 t="str">
        <f>'RESUMEN TOTAL'!AK189</f>
        <v>APAGADO</v>
      </c>
      <c r="AF178" t="str">
        <f>'RESUMEN TOTAL'!AL189</f>
        <v>APAGADO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 t="str">
        <f>'RESUMEN TOTAL'!AF203</f>
        <v>APAGADO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 t="str">
        <f>'RESUMEN TOTAL'!AK203</f>
        <v>APAGADO</v>
      </c>
      <c r="AF192" t="str">
        <f>'RESUMEN TOTAL'!AL203</f>
        <v>APAGADO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 t="str">
        <f>'RESUMEN TOTAL'!AK204</f>
        <v>APAGADO</v>
      </c>
      <c r="AF193" t="str">
        <f>'RESUMEN TOTAL'!AL204</f>
        <v>APAGADO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 t="str">
        <f>'RESUMEN TOTAL'!AF227</f>
        <v>APAGADO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 t="str">
        <f>'RESUMEN TOTAL'!AK227</f>
        <v>APAGADO</v>
      </c>
      <c r="AF215" t="str">
        <f>'RESUMEN TOTAL'!AL227</f>
        <v>APAGADO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 t="str">
        <f>'RESUMEN TOTAL'!AK229</f>
        <v>APAGADO</v>
      </c>
      <c r="AF217" t="str">
        <f>'RESUMEN TOTAL'!AL229</f>
        <v>APAGADO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 t="str">
        <f>'RESUMEN TOTAL'!AK230</f>
        <v>APAGADO</v>
      </c>
      <c r="AF218" t="str">
        <f>'RESUMEN TOTAL'!AL230</f>
        <v>APAGADO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 t="str">
        <f>'RESUMEN TOTAL'!AF244</f>
        <v>APAGADO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 t="str">
        <f>'RESUMEN TOTAL'!AK244</f>
        <v>APAGADO</v>
      </c>
      <c r="AF231" t="str">
        <f>'RESUMEN TOTAL'!AL244</f>
        <v>APAGADO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>
        <f>'RESUMEN TOTAL'!AD250</f>
        <v>0</v>
      </c>
      <c r="Y237">
        <f>'RESUMEN TOTAL'!AE250</f>
        <v>0</v>
      </c>
      <c r="Z237" t="str">
        <f>'RESUMEN TOTAL'!AF250</f>
        <v>APAGADO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 t="str">
        <f>'RESUMEN TOTAL'!AK250</f>
        <v>APAGADO</v>
      </c>
      <c r="AF237" t="str">
        <f>'RESUMEN TOTAL'!AL250</f>
        <v>APAGADO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>
        <f>'RESUMEN TOTAL'!AE251</f>
        <v>0</v>
      </c>
      <c r="Z238" t="str">
        <f>'RESUMEN TOTAL'!AF251</f>
        <v>APAGADO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 t="str">
        <f>'RESUMEN TOTAL'!AK251</f>
        <v>APAGADO</v>
      </c>
      <c r="AF238" t="str">
        <f>'RESUMEN TOTAL'!AL251</f>
        <v>APAGADO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>
        <f>'RESUMEN TOTAL'!AD252</f>
        <v>0</v>
      </c>
      <c r="Y239">
        <f>'RESUMEN TOTAL'!AE252</f>
        <v>0</v>
      </c>
      <c r="Z239" t="str">
        <f>'RESUMEN TOTAL'!AF252</f>
        <v>APAGADO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 t="str">
        <f>'RESUMEN TOTAL'!AK252</f>
        <v>APAGADO</v>
      </c>
      <c r="AF239" t="str">
        <f>'RESUMEN TOTAL'!AL252</f>
        <v>APAGADO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 t="str">
        <f>'RESUMEN TOTAL'!AF258</f>
        <v>APAGADO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 t="str">
        <f>'RESUMEN TOTAL'!AK258</f>
        <v>APAGADO</v>
      </c>
      <c r="AF245" t="str">
        <f>'RESUMEN TOTAL'!AL258</f>
        <v>APAGADO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 t="str">
        <f>'RESUMEN TOTAL'!AF263</f>
        <v>APAGADO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 t="str">
        <f>'RESUMEN TOTAL'!AK263</f>
        <v>APAGADO</v>
      </c>
      <c r="AF250" t="str">
        <f>'RESUMEN TOTAL'!AL263</f>
        <v>APAGADO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 t="str">
        <f>'RESUMEN TOTAL'!AK284</f>
        <v>APAGADO</v>
      </c>
      <c r="AF270" t="str">
        <f>'RESUMEN TOTAL'!AL284</f>
        <v>APAGADO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 t="str">
        <f>'RESUMEN TOTAL'!AK289</f>
        <v>APAGADO</v>
      </c>
      <c r="AF275" t="str">
        <f>'RESUMEN TOTAL'!AL289</f>
        <v>APAGADO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 t="str">
        <f>'RESUMEN TOTAL'!AK290</f>
        <v>APAGADO</v>
      </c>
      <c r="AF276" t="str">
        <f>'RESUMEN TOTAL'!AL290</f>
        <v>APAGADO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>
        <f>'RESUMEN TOTAL'!AE292</f>
        <v>0</v>
      </c>
      <c r="Z278" t="str">
        <f>'RESUMEN TOTAL'!AF292</f>
        <v>APAGADO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 t="str">
        <f>'RESUMEN TOTAL'!AK292</f>
        <v>APAGADO</v>
      </c>
      <c r="AF278" t="str">
        <f>'RESUMEN TOTAL'!AL292</f>
        <v>APAGADO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>
        <f>'RESUMEN TOTAL'!AE293</f>
        <v>0</v>
      </c>
      <c r="Z279" t="str">
        <f>'RESUMEN TOTAL'!AF293</f>
        <v>APAGADO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 t="str">
        <f>'RESUMEN TOTAL'!AK293</f>
        <v>APAGADO</v>
      </c>
      <c r="AF279" t="str">
        <f>'RESUMEN TOTAL'!AL293</f>
        <v>APAGADO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>
        <f>'RESUMEN TOTAL'!AD295</f>
        <v>0</v>
      </c>
      <c r="Y281">
        <f>'RESUMEN TOTAL'!AE295</f>
        <v>0</v>
      </c>
      <c r="Z281" t="str">
        <f>'RESUMEN TOTAL'!AF295</f>
        <v>APAGADO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 t="str">
        <f>'RESUMEN TOTAL'!AK295</f>
        <v>APAGADO</v>
      </c>
      <c r="AF281" t="str">
        <f>'RESUMEN TOTAL'!AL295</f>
        <v>APAGADO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 t="str">
        <f>'RESUMEN TOTAL'!AL305</f>
        <v>APAGADO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>
        <f>'RESUMEN TOTAL'!AE306</f>
        <v>0</v>
      </c>
      <c r="Z292" t="str">
        <f>'RESUMEN TOTAL'!AF306</f>
        <v>APAGADO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 t="str">
        <f>'RESUMEN TOTAL'!AK306</f>
        <v>APAGADO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 t="str">
        <f>'RESUMEN TOTAL'!AL309</f>
        <v>APAGADO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>
        <f>'RESUMEN TOTAL'!AE317</f>
        <v>0</v>
      </c>
      <c r="Z302" t="str">
        <f>'RESUMEN TOTAL'!AF317</f>
        <v>APAGADO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 t="str">
        <f>'RESUMEN TOTAL'!AK317</f>
        <v>APAGADO</v>
      </c>
      <c r="AF302" t="str">
        <f>'RESUMEN TOTAL'!AL317</f>
        <v>APAGADO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 t="str">
        <f>'RESUMEN TOTAL'!AF318</f>
        <v>APAGADO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 t="str">
        <f>'RESUMEN TOTAL'!AK318</f>
        <v>APAGADO</v>
      </c>
      <c r="AF303" t="str">
        <f>'RESUMEN TOTAL'!AL318</f>
        <v>APAGADO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>
        <f>'RESUMEN TOTAL'!AE323</f>
        <v>0</v>
      </c>
      <c r="Z308" t="str">
        <f>'RESUMEN TOTAL'!AF323</f>
        <v>APAGADO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 t="str">
        <f>'RESUMEN TOTAL'!AK323</f>
        <v>APAGADO</v>
      </c>
      <c r="AF308" t="str">
        <f>'RESUMEN TOTAL'!AL323</f>
        <v>APAGADO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>
        <f>'RESUMEN TOTAL'!AE325</f>
        <v>0</v>
      </c>
      <c r="Z310" t="str">
        <f>'RESUMEN TOTAL'!AF325</f>
        <v>APAGADO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 t="str">
        <f>'RESUMEN TOTAL'!AK325</f>
        <v>APAGADO</v>
      </c>
      <c r="AF310" t="str">
        <f>'RESUMEN TOTAL'!AL325</f>
        <v>APAGADO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>
        <f>'RESUMEN TOTAL'!AD327</f>
        <v>0</v>
      </c>
      <c r="Y312">
        <f>'RESUMEN TOTAL'!AE327</f>
        <v>0</v>
      </c>
      <c r="Z312" t="str">
        <f>'RESUMEN TOTAL'!AF327</f>
        <v>APAGADO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 t="str">
        <f>'RESUMEN TOTAL'!AK327</f>
        <v>APAGADO</v>
      </c>
      <c r="AF312" t="str">
        <f>'RESUMEN TOTAL'!AL327</f>
        <v>APAGADO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 t="str">
        <f>'RESUMEN TOTAL'!AK338</f>
        <v>APAGADO</v>
      </c>
      <c r="AF322" t="str">
        <f>'RESUMEN TOTAL'!AL338</f>
        <v>APAGADO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 t="str">
        <f>'RESUMEN TOTAL'!AK339</f>
        <v>APAGADO</v>
      </c>
      <c r="AF323" t="str">
        <f>'RESUMEN TOTAL'!AL339</f>
        <v>APAGADO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 t="str">
        <f>'RESUMEN TOTAL'!AK341</f>
        <v>APAGADO</v>
      </c>
      <c r="AF325" t="str">
        <f>'RESUMEN TOTAL'!AL341</f>
        <v>APAGADO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 t="str">
        <f>'RESUMEN TOTAL'!AK345</f>
        <v>APAGADO</v>
      </c>
      <c r="AF329" t="str">
        <f>'RESUMEN TOTAL'!AL345</f>
        <v>APAGADO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 t="str">
        <f>'RESUMEN TOTAL'!AK346</f>
        <v>APAGADO</v>
      </c>
      <c r="AF330" t="str">
        <f>'RESUMEN TOTAL'!AL346</f>
        <v>APAGADO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 t="str">
        <f>'RESUMEN TOTAL'!AK365</f>
        <v>APAGADO</v>
      </c>
      <c r="AF349" t="str">
        <f>'RESUMEN TOTAL'!AL365</f>
        <v>APAGADO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>
        <f>'RESUMEN TOTAL'!AE372</f>
        <v>0</v>
      </c>
      <c r="Z356" t="str">
        <f>'RESUMEN TOTAL'!AF372</f>
        <v>APAGADO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 t="str">
        <f>'RESUMEN TOTAL'!AK372</f>
        <v>APAGADO</v>
      </c>
      <c r="AF356" t="str">
        <f>'RESUMEN TOTAL'!AL372</f>
        <v>APAGADO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>
        <f>'RESUMEN TOTAL'!AE373</f>
        <v>0</v>
      </c>
      <c r="Z357" t="str">
        <f>'RESUMEN TOTAL'!AF373</f>
        <v>APAGADO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 t="str">
        <f>'RESUMEN TOTAL'!AK373</f>
        <v>APAGADO</v>
      </c>
      <c r="AF357" t="str">
        <f>'RESUMEN TOTAL'!AL373</f>
        <v>APAGADO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>
        <f>'RESUMEN TOTAL'!AE374</f>
        <v>0</v>
      </c>
      <c r="Z358" t="str">
        <f>'RESUMEN TOTAL'!AF374</f>
        <v>APAGADO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 t="str">
        <f>'RESUMEN TOTAL'!AK374</f>
        <v>APAGADO</v>
      </c>
      <c r="AF358" t="str">
        <f>'RESUMEN TOTAL'!AL374</f>
        <v>APAGADO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 t="str">
        <f>'RESUMEN TOTAL'!AK377</f>
        <v>APAGADO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>
        <f>'RESUMEN TOTAL'!AD396</f>
        <v>0</v>
      </c>
      <c r="Y378">
        <f>'RESUMEN TOTAL'!AE396</f>
        <v>0</v>
      </c>
      <c r="Z378" t="str">
        <f>'RESUMEN TOTAL'!AF396</f>
        <v>APAGADO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 t="str">
        <f>'RESUMEN TOTAL'!AK396</f>
        <v>APAGADO</v>
      </c>
      <c r="AF378" t="str">
        <f>'RESUMEN TOTAL'!AL396</f>
        <v>APAGADO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>
        <f>'RESUMEN TOTAL'!AD404</f>
        <v>0</v>
      </c>
      <c r="Y386">
        <f>'RESUMEN TOTAL'!AE404</f>
        <v>0</v>
      </c>
      <c r="Z386" t="str">
        <f>'RESUMEN TOTAL'!AF404</f>
        <v>APAGADO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 t="str">
        <f>'RESUMEN TOTAL'!AK404</f>
        <v>APAGADO</v>
      </c>
      <c r="AF386" t="str">
        <f>'RESUMEN TOTAL'!AL404</f>
        <v>APAGADO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 t="str">
        <f>'RESUMEN TOTAL'!AL411</f>
        <v>APAGADO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 t="str">
        <f>'RESUMEN TOTAL'!AK415</f>
        <v>APAGADO</v>
      </c>
      <c r="AF397" t="str">
        <f>'RESUMEN TOTAL'!AL415</f>
        <v>APAGADO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 t="str">
        <f>'RESUMEN TOTAL'!AK416</f>
        <v>APAGADO</v>
      </c>
      <c r="AF398" t="str">
        <f>'RESUMEN TOTAL'!AL416</f>
        <v>APAGADO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 t="str">
        <f>'RESUMEN TOTAL'!AK430</f>
        <v>APAGADO</v>
      </c>
      <c r="AF412" t="str">
        <f>'RESUMEN TOTAL'!AL430</f>
        <v>APAGADO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 t="str">
        <f>'RESUMEN TOTAL'!AF435</f>
        <v>APAGADO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 t="str">
        <f>'RESUMEN TOTAL'!AK435</f>
        <v>APAGADO</v>
      </c>
      <c r="AF417" t="str">
        <f>'RESUMEN TOTAL'!AL435</f>
        <v>APAGADO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 t="str">
        <f>'RESUMEN TOTAL'!AF436</f>
        <v>APAGADO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 t="str">
        <f>'RESUMEN TOTAL'!AK436</f>
        <v>APAGADO</v>
      </c>
      <c r="AF418" t="str">
        <f>'RESUMEN TOTAL'!AL436</f>
        <v>APAGADO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>
        <f>'RESUMEN TOTAL'!AE437</f>
        <v>0</v>
      </c>
      <c r="Z419" t="str">
        <f>'RESUMEN TOTAL'!AF437</f>
        <v>APAGADO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 t="str">
        <f>'RESUMEN TOTAL'!AK437</f>
        <v>APAGADO</v>
      </c>
      <c r="AF419" t="str">
        <f>'RESUMEN TOTAL'!AL437</f>
        <v>APAGADO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 t="str">
        <f>'RESUMEN TOTAL'!AF438</f>
        <v>APAGADO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 t="str">
        <f>'RESUMEN TOTAL'!AK438</f>
        <v>APAGADO</v>
      </c>
      <c r="AF420" t="str">
        <f>'RESUMEN TOTAL'!AL438</f>
        <v>APAGADO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 t="str">
        <f>'RESUMEN TOTAL'!AK443</f>
        <v>APAGADO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 t="str">
        <f>'RESUMEN TOTAL'!AK451</f>
        <v>APAGADO</v>
      </c>
      <c r="AF431" t="str">
        <f>'RESUMEN TOTAL'!AL451</f>
        <v>APAGADO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 t="str">
        <f>'RESUMEN TOTAL'!AK453</f>
        <v>APAGADO</v>
      </c>
      <c r="AF433" t="str">
        <f>'RESUMEN TOTAL'!AL453</f>
        <v>APAGADO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 t="str">
        <f>'RESUMEN TOTAL'!AK454</f>
        <v>APAGADO</v>
      </c>
      <c r="AF434" t="str">
        <f>'RESUMEN TOTAL'!AL454</f>
        <v>APAGADO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>
        <f>'RESUMEN TOTAL'!AD462</f>
        <v>0</v>
      </c>
      <c r="Y442">
        <f>'RESUMEN TOTAL'!AE462</f>
        <v>0</v>
      </c>
      <c r="Z442" t="str">
        <f>'RESUMEN TOTAL'!AF462</f>
        <v>APAGADO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 t="str">
        <f>'RESUMEN TOTAL'!AK462</f>
        <v>APAGADO</v>
      </c>
      <c r="AF442" t="str">
        <f>'RESUMEN TOTAL'!AL462</f>
        <v>APAGADO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>
        <f>'RESUMEN TOTAL'!AD463</f>
        <v>0</v>
      </c>
      <c r="Y443">
        <f>'RESUMEN TOTAL'!AE463</f>
        <v>0</v>
      </c>
      <c r="Z443" t="str">
        <f>'RESUMEN TOTAL'!AF463</f>
        <v>APAGADO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 t="str">
        <f>'RESUMEN TOTAL'!AK463</f>
        <v>APAGADO</v>
      </c>
      <c r="AF443" t="str">
        <f>'RESUMEN TOTAL'!AL463</f>
        <v>APAGADO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 t="str">
        <f>'RESUMEN TOTAL'!AF472</f>
        <v>APAGADO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 t="str">
        <f>'RESUMEN TOTAL'!AK472</f>
        <v>APAGADO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>
        <f>'RESUMEN TOTAL'!AD495</f>
        <v>0</v>
      </c>
      <c r="Y455">
        <f>'RESUMEN TOTAL'!AE495</f>
        <v>0</v>
      </c>
      <c r="Z455" t="str">
        <f>'RESUMEN TOTAL'!AF495</f>
        <v>APAGADO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 t="str">
        <f>'RESUMEN TOTAL'!AL495</f>
        <v>APAGADO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>
        <f>'RESUMEN TOTAL'!AD496</f>
        <v>0</v>
      </c>
      <c r="Y456">
        <f>'RESUMEN TOTAL'!AE496</f>
        <v>0</v>
      </c>
      <c r="Z456" t="str">
        <f>'RESUMEN TOTAL'!AF496</f>
        <v>APAGADO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 t="str">
        <f>'RESUMEN TOTAL'!AL496</f>
        <v>APAGADO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 t="str">
        <f>'RESUMEN TOTAL'!AL497</f>
        <v>APAGADO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 t="str">
        <f>'RESUMEN TOTAL'!AL498</f>
        <v>APAGADO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>
        <f>'RESUMEN TOTAL'!AE499</f>
        <v>0</v>
      </c>
      <c r="Z459" t="str">
        <f>'RESUMEN TOTAL'!AF499</f>
        <v>APAGADO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 t="str">
        <f>'RESUMEN TOTAL'!AL499</f>
        <v>APAGADO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 t="str">
        <f>'RESUMEN TOTAL'!AF500</f>
        <v>APAGADO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 t="str">
        <f>'RESUMEN TOTAL'!AL500</f>
        <v>APAGADO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>
        <f>'RESUMEN TOTAL'!AE501</f>
        <v>0</v>
      </c>
      <c r="Z461" t="str">
        <f>'RESUMEN TOTAL'!AF501</f>
        <v>APAGADO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 t="str">
        <f>'RESUMEN TOTAL'!AL501</f>
        <v>APAGADO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>
        <f>'RESUMEN TOTAL'!AE502</f>
        <v>0</v>
      </c>
      <c r="Z462" t="str">
        <f>'RESUMEN TOTAL'!AF502</f>
        <v>APAGADO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 t="str">
        <f>'RESUMEN TOTAL'!AL502</f>
        <v>APAGADO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>
        <f>'RESUMEN TOTAL'!AE503</f>
        <v>0</v>
      </c>
      <c r="Z463" t="str">
        <f>'RESUMEN TOTAL'!AF503</f>
        <v>APAGADO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 t="str">
        <f>'RESUMEN TOTAL'!AL503</f>
        <v>APAGADO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>
        <f>'RESUMEN TOTAL'!AE504</f>
        <v>0</v>
      </c>
      <c r="Z464" t="str">
        <f>'RESUMEN TOTAL'!AF504</f>
        <v>APAGADO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 t="str">
        <f>'RESUMEN TOTAL'!AL504</f>
        <v>APAGADO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>
        <f>'RESUMEN TOTAL'!AE505</f>
        <v>0</v>
      </c>
      <c r="Z465" t="str">
        <f>'RESUMEN TOTAL'!AF505</f>
        <v>APAGADO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 t="str">
        <f>'RESUMEN TOTAL'!AL505</f>
        <v>APAGADO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>
        <f>'RESUMEN TOTAL'!AE506</f>
        <v>0</v>
      </c>
      <c r="Z466" t="str">
        <f>'RESUMEN TOTAL'!AF506</f>
        <v>APAGADO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 t="str">
        <f>'RESUMEN TOTAL'!AL506</f>
        <v>APAGADO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>
        <f>'RESUMEN TOTAL'!AE507</f>
        <v>0</v>
      </c>
      <c r="Z467" t="str">
        <f>'RESUMEN TOTAL'!AF507</f>
        <v>APAGADO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 t="str">
        <f>'RESUMEN TOTAL'!AL507</f>
        <v>APAGADO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>
        <f>'RESUMEN TOTAL'!AE508</f>
        <v>0</v>
      </c>
      <c r="Z468" t="str">
        <f>'RESUMEN TOTAL'!AF508</f>
        <v>APAGADO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 t="str">
        <f>'RESUMEN TOTAL'!AL508</f>
        <v>APAGADO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>
        <f>'RESUMEN TOTAL'!AE509</f>
        <v>0</v>
      </c>
      <c r="Z469" t="str">
        <f>'RESUMEN TOTAL'!AF509</f>
        <v>APAGADO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 t="str">
        <f>'RESUMEN TOTAL'!AL509</f>
        <v>APAGADO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 t="str">
        <f>'RESUMEN TOTAL'!AL510</f>
        <v>APAGADO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>
        <f>'RESUMEN TOTAL'!AD511</f>
        <v>0</v>
      </c>
      <c r="Y471">
        <f>'RESUMEN TOTAL'!AE511</f>
        <v>0</v>
      </c>
      <c r="Z471" t="str">
        <f>'RESUMEN TOTAL'!AF511</f>
        <v>APAGADO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 t="str">
        <f>'RESUMEN TOTAL'!AL511</f>
        <v>APAGADO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 t="str">
        <f>'RESUMEN TOTAL'!AF512</f>
        <v>APAGADO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 t="str">
        <f>'RESUMEN TOTAL'!AL512</f>
        <v>APAGADO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>
        <f>'RESUMEN TOTAL'!AE513</f>
        <v>0</v>
      </c>
      <c r="Z473" t="str">
        <f>'RESUMEN TOTAL'!AF513</f>
        <v>APAGADO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 t="str">
        <f>'RESUMEN TOTAL'!AL513</f>
        <v>APAGADO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>
        <f>'RESUMEN TOTAL'!AE514</f>
        <v>0</v>
      </c>
      <c r="Z474" t="str">
        <f>'RESUMEN TOTAL'!AF514</f>
        <v>APAGADO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 t="str">
        <f>'RESUMEN TOTAL'!AL514</f>
        <v>APAGADO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>
        <f>'RESUMEN TOTAL'!AE515</f>
        <v>0</v>
      </c>
      <c r="Z475" t="str">
        <f>'RESUMEN TOTAL'!AF515</f>
        <v>APAGADO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 t="str">
        <f>'RESUMEN TOTAL'!AL515</f>
        <v>APAGADO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>
        <f>'RESUMEN TOTAL'!AE516</f>
        <v>0</v>
      </c>
      <c r="Z476" t="str">
        <f>'RESUMEN TOTAL'!AF516</f>
        <v>APAGADO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 t="str">
        <f>'RESUMEN TOTAL'!AL516</f>
        <v>APAGADO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>
        <f>'RESUMEN TOTAL'!AE517</f>
        <v>0</v>
      </c>
      <c r="Z477" t="str">
        <f>'RESUMEN TOTAL'!AF517</f>
        <v>APAGADO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 t="str">
        <f>'RESUMEN TOTAL'!AL517</f>
        <v>APAGADO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>
        <f>'RESUMEN TOTAL'!AE518</f>
        <v>0</v>
      </c>
      <c r="Z478" t="str">
        <f>'RESUMEN TOTAL'!AF518</f>
        <v>APAGADO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 t="str">
        <f>'RESUMEN TOTAL'!AL518</f>
        <v>APAGADO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>
        <f>'RESUMEN TOTAL'!AD519</f>
        <v>0</v>
      </c>
      <c r="Y479">
        <f>'RESUMEN TOTAL'!AE519</f>
        <v>0</v>
      </c>
      <c r="Z479" t="str">
        <f>'RESUMEN TOTAL'!AF519</f>
        <v>APAGADO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 t="str">
        <f>'RESUMEN TOTAL'!AL519</f>
        <v>APAGADO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 t="str">
        <f>'RESUMEN TOTAL'!AL520</f>
        <v>APAGADO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>
        <f>'RESUMEN TOTAL'!AD521</f>
        <v>0</v>
      </c>
      <c r="Y481">
        <f>'RESUMEN TOTAL'!AE521</f>
        <v>0</v>
      </c>
      <c r="Z481" t="str">
        <f>'RESUMEN TOTAL'!AF521</f>
        <v>APAGADO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 t="str">
        <f>'RESUMEN TOTAL'!AL521</f>
        <v>APAGADO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 t="str">
        <f>'RESUMEN TOTAL'!AL522</f>
        <v>APAGADO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>
        <f>'RESUMEN TOTAL'!AE523</f>
        <v>0</v>
      </c>
      <c r="Z483" t="str">
        <f>'RESUMEN TOTAL'!AF523</f>
        <v>APAGADO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 t="str">
        <f>'RESUMEN TOTAL'!AL523</f>
        <v>APAGADO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>
        <f>'RESUMEN TOTAL'!AE524</f>
        <v>0</v>
      </c>
      <c r="Z484" t="str">
        <f>'RESUMEN TOTAL'!AF524</f>
        <v>APAGADO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 t="str">
        <f>'RESUMEN TOTAL'!AL524</f>
        <v>APAGADO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 t="str">
        <f>'RESUMEN TOTAL'!AL527</f>
        <v>APAGADO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 t="str">
        <f>'RESUMEN TOTAL'!AL528</f>
        <v>APAGADO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 t="str">
        <f>'RESUMEN TOTAL'!AL529</f>
        <v>APAGADO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 t="str">
        <f>'RESUMEN TOTAL'!AL530</f>
        <v>APAGADO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>
        <f>'RESUMEN TOTAL'!AD531</f>
        <v>0</v>
      </c>
      <c r="Y491">
        <f>'RESUMEN TOTAL'!AE531</f>
        <v>0</v>
      </c>
      <c r="Z491" t="str">
        <f>'RESUMEN TOTAL'!AF531</f>
        <v>APAGADO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 t="str">
        <f>'RESUMEN TOTAL'!AL531</f>
        <v>APAGADO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 t="str">
        <f>'RESUMEN TOTAL'!AL532</f>
        <v>APAGADO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 t="str">
        <f>'RESUMEN TOTAL'!AL533</f>
        <v>APAGADO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 t="str">
        <f>'RESUMEN TOTAL'!AL534</f>
        <v>APAGADO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>
        <f>'RESUMEN TOTAL'!AE535</f>
        <v>0</v>
      </c>
      <c r="Z495" t="str">
        <f>'RESUMEN TOTAL'!AF535</f>
        <v>APAGADO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 t="str">
        <f>'RESUMEN TOTAL'!AL535</f>
        <v>APAGADO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>
        <f>'RESUMEN TOTAL'!AE536</f>
        <v>0</v>
      </c>
      <c r="Z496" t="str">
        <f>'RESUMEN TOTAL'!AF536</f>
        <v>APAGADO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 t="str">
        <f>'RESUMEN TOTAL'!AL536</f>
        <v>APAGADO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>
        <f>'RESUMEN TOTAL'!AE539</f>
        <v>0</v>
      </c>
      <c r="Z499" t="str">
        <f>'RESUMEN TOTAL'!AF539</f>
        <v>APAGADO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 t="str">
        <f>'RESUMEN TOTAL'!AL539</f>
        <v>APAGADO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>
        <f>'RESUMEN TOTAL'!AE540</f>
        <v>0</v>
      </c>
      <c r="Z500" t="str">
        <f>'RESUMEN TOTAL'!AF540</f>
        <v>APAGADO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 t="str">
        <f>'RESUMEN TOTAL'!AL540</f>
        <v>APAGADO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 t="str">
        <f>'RESUMEN TOTAL'!AL541</f>
        <v>APAGADO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 t="str">
        <f>'RESUMEN TOTAL'!AL542</f>
        <v>APAGADO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>
        <f>'RESUMEN TOTAL'!AE543</f>
        <v>0</v>
      </c>
      <c r="Z505" t="str">
        <f>'RESUMEN TOTAL'!AF543</f>
        <v>APAGADO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 t="str">
        <f>'RESUMEN TOTAL'!AL543</f>
        <v>APAGADO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>
        <f>'RESUMEN TOTAL'!AE544</f>
        <v>0</v>
      </c>
      <c r="Z506" t="str">
        <f>'RESUMEN TOTAL'!AF544</f>
        <v>APAGADO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 t="str">
        <f>'RESUMEN TOTAL'!AL544</f>
        <v>APAGADO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 t="str">
        <f>'RESUMEN TOTAL'!AL545</f>
        <v>APAGADO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 t="str">
        <f>'RESUMEN TOTAL'!AL546</f>
        <v>APAGADO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>
        <f>'RESUMEN TOTAL'!AE547</f>
        <v>0</v>
      </c>
      <c r="Z509" t="str">
        <f>'RESUMEN TOTAL'!AF547</f>
        <v>APAGADO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 t="str">
        <f>'RESUMEN TOTAL'!AL547</f>
        <v>APAGADO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>
        <f>'RESUMEN TOTAL'!AE548</f>
        <v>0</v>
      </c>
      <c r="Z510" t="str">
        <f>'RESUMEN TOTAL'!AF548</f>
        <v>APAGADO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 t="str">
        <f>'RESUMEN TOTAL'!AL548</f>
        <v>APAGADO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>
        <f>'RESUMEN TOTAL'!AE549</f>
        <v>0</v>
      </c>
      <c r="Z511" t="str">
        <f>'RESUMEN TOTAL'!AF549</f>
        <v>APAGADO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 t="str">
        <f>'RESUMEN TOTAL'!AL549</f>
        <v>APAGADO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>
        <f>'RESUMEN TOTAL'!AE550</f>
        <v>0</v>
      </c>
      <c r="Z512" t="str">
        <f>'RESUMEN TOTAL'!AF550</f>
        <v>APAGADO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 t="str">
        <f>'RESUMEN TOTAL'!AL550</f>
        <v>APAGADO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>
        <f>'RESUMEN TOTAL'!AE551</f>
        <v>0</v>
      </c>
      <c r="Z513" t="str">
        <f>'RESUMEN TOTAL'!AF551</f>
        <v>APAGADO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 t="str">
        <f>'RESUMEN TOTAL'!AL551</f>
        <v>APAGADO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>
        <f>'RESUMEN TOTAL'!AE552</f>
        <v>0</v>
      </c>
      <c r="Z514" t="str">
        <f>'RESUMEN TOTAL'!AF552</f>
        <v>APAGADO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 t="str">
        <f>'RESUMEN TOTAL'!AL552</f>
        <v>APAGADO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>
        <f>'RESUMEN TOTAL'!AE553</f>
        <v>0</v>
      </c>
      <c r="Z515" t="str">
        <f>'RESUMEN TOTAL'!AF553</f>
        <v>APAGADO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 t="str">
        <f>'RESUMEN TOTAL'!AL553</f>
        <v>APAGADO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>
        <f>'RESUMEN TOTAL'!AE554</f>
        <v>0</v>
      </c>
      <c r="Z516" t="str">
        <f>'RESUMEN TOTAL'!AF554</f>
        <v>APAGADO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 t="str">
        <f>'RESUMEN TOTAL'!AL554</f>
        <v>APAGADO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U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6</v>
      </c>
      <c r="AF2" s="18">
        <f>COUNTIFS(AF4:AF600, "=APAGADO",E4:E600,"=radio")</f>
        <v>6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 t="str">
        <f>'RESUMEN TOTAL'!AL27</f>
        <v>APAGADO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 t="str">
        <f>'RESUMEN TOTAL'!AL28</f>
        <v>APAGADO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 t="str">
        <f>'RESUMEN TOTAL'!AL57</f>
        <v>APAGADO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 t="str">
        <f>'RESUMEN TOTAL'!AL60</f>
        <v>APAGADO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 t="str">
        <f>'RESUMEN TOTAL'!AK126</f>
        <v>APAGADO</v>
      </c>
      <c r="AF118" t="str">
        <f>'RESUMEN TOTAL'!AL126</f>
        <v>APAGADO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 t="str">
        <f>'RESUMEN TOTAL'!AK127</f>
        <v>APAGADO</v>
      </c>
      <c r="AF119" t="str">
        <f>'RESUMEN TOTAL'!AL127</f>
        <v>APAGADO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 t="str">
        <f>'RESUMEN TOTAL'!AL132</f>
        <v>APAGADO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 t="str">
        <f>'RESUMEN TOTAL'!AK134</f>
        <v>APAGADO</v>
      </c>
      <c r="AF124" t="str">
        <f>'RESUMEN TOTAL'!AL134</f>
        <v>APAGADO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 t="str">
        <f>'RESUMEN TOTAL'!AL155</f>
        <v>APAGADO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 t="str">
        <f>'RESUMEN TOTAL'!AK158</f>
        <v>APAGADO</v>
      </c>
      <c r="AF148" t="str">
        <f>'RESUMEN TOTAL'!AL158</f>
        <v>APAGADO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 t="str">
        <f>'RESUMEN TOTAL'!AK159</f>
        <v>APAGADO</v>
      </c>
      <c r="AF149" t="str">
        <f>'RESUMEN TOTAL'!AL159</f>
        <v>APAGADO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 t="str">
        <f>'RESUMEN TOTAL'!AK172</f>
        <v>APAGADO</v>
      </c>
      <c r="AF162" t="str">
        <f>'RESUMEN TOTAL'!AL172</f>
        <v>APAGADO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 t="str">
        <f>'RESUMEN TOTAL'!AK178</f>
        <v>APAGADO</v>
      </c>
      <c r="AF168" t="str">
        <f>'RESUMEN TOTAL'!AL178</f>
        <v>APAGADO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 t="str">
        <f>'RESUMEN TOTAL'!AK189</f>
        <v>APAGADO</v>
      </c>
      <c r="AF177" t="str">
        <f>'RESUMEN TOTAL'!AL189</f>
        <v>APAGADO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 t="str">
        <f>'RESUMEN TOTAL'!AK203</f>
        <v>APAGADO</v>
      </c>
      <c r="AF191" t="str">
        <f>'RESUMEN TOTAL'!AL203</f>
        <v>APAGADO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 t="str">
        <f>'RESUMEN TOTAL'!AK204</f>
        <v>APAGADO</v>
      </c>
      <c r="AF192" t="str">
        <f>'RESUMEN TOTAL'!AL204</f>
        <v>APAGADO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 t="str">
        <f>'RESUMEN TOTAL'!AK227</f>
        <v>APAGADO</v>
      </c>
      <c r="AF214" t="str">
        <f>'RESUMEN TOTAL'!AL227</f>
        <v>APAGADO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 t="str">
        <f>'RESUMEN TOTAL'!AK229</f>
        <v>APAGADO</v>
      </c>
      <c r="AF216" t="str">
        <f>'RESUMEN TOTAL'!AL229</f>
        <v>APAGADO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 t="str">
        <f>'RESUMEN TOTAL'!AK230</f>
        <v>APAGADO</v>
      </c>
      <c r="AF217" t="str">
        <f>'RESUMEN TOTAL'!AL230</f>
        <v>APAGADO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 t="str">
        <f>'RESUMEN TOTAL'!AK244</f>
        <v>APAGADO</v>
      </c>
      <c r="AF230" t="str">
        <f>'RESUMEN TOTAL'!AL244</f>
        <v>APAGADO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 t="str">
        <f>'RESUMEN TOTAL'!AK250</f>
        <v>APAGADO</v>
      </c>
      <c r="AF236" t="str">
        <f>'RESUMEN TOTAL'!AL250</f>
        <v>APAGADO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 t="str">
        <f>'RESUMEN TOTAL'!AK251</f>
        <v>APAGADO</v>
      </c>
      <c r="AF237" t="str">
        <f>'RESUMEN TOTAL'!AL251</f>
        <v>APAGADO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 t="str">
        <f>'RESUMEN TOTAL'!AK252</f>
        <v>APAGADO</v>
      </c>
      <c r="AF238" t="str">
        <f>'RESUMEN TOTAL'!AL252</f>
        <v>APAGADO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 t="str">
        <f>'RESUMEN TOTAL'!AK258</f>
        <v>APAGADO</v>
      </c>
      <c r="AF244" t="str">
        <f>'RESUMEN TOTAL'!AL258</f>
        <v>APAGADO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 t="str">
        <f>'RESUMEN TOTAL'!AK263</f>
        <v>APAGADO</v>
      </c>
      <c r="AF249" t="str">
        <f>'RESUMEN TOTAL'!AL263</f>
        <v>APAGADO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 t="str">
        <f>'RESUMEN TOTAL'!AK289</f>
        <v>APAGADO</v>
      </c>
      <c r="AF274" t="str">
        <f>'RESUMEN TOTAL'!AL289</f>
        <v>APAGADO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 t="str">
        <f>'RESUMEN TOTAL'!AK290</f>
        <v>APAGADO</v>
      </c>
      <c r="AF275" t="str">
        <f>'RESUMEN TOTAL'!AL290</f>
        <v>APAGADO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 t="str">
        <f>'RESUMEN TOTAL'!AK292</f>
        <v>APAGADO</v>
      </c>
      <c r="AF277" t="str">
        <f>'RESUMEN TOTAL'!AL292</f>
        <v>APAGADO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 t="str">
        <f>'RESUMEN TOTAL'!AK293</f>
        <v>APAGADO</v>
      </c>
      <c r="AF278" t="str">
        <f>'RESUMEN TOTAL'!AL293</f>
        <v>APAGADO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 t="str">
        <f>'RESUMEN TOTAL'!AK295</f>
        <v>APAGADO</v>
      </c>
      <c r="AF280" t="str">
        <f>'RESUMEN TOTAL'!AL295</f>
        <v>APAGADO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 t="str">
        <f>'RESUMEN TOTAL'!AL305</f>
        <v>APAGADO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 t="str">
        <f>'RESUMEN TOTAL'!AL309</f>
        <v>APAGADO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 t="str">
        <f>'RESUMEN TOTAL'!AK317</f>
        <v>APAGADO</v>
      </c>
      <c r="AF301" t="str">
        <f>'RESUMEN TOTAL'!AL317</f>
        <v>APAGADO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 t="str">
        <f>'RESUMEN TOTAL'!AK318</f>
        <v>APAGADO</v>
      </c>
      <c r="AF302" t="str">
        <f>'RESUMEN TOTAL'!AL318</f>
        <v>APAGADO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 t="str">
        <f>'RESUMEN TOTAL'!AK323</f>
        <v>APAGADO</v>
      </c>
      <c r="AF307" t="str">
        <f>'RESUMEN TOTAL'!AL323</f>
        <v>APAGADO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 t="str">
        <f>'RESUMEN TOTAL'!AK325</f>
        <v>APAGADO</v>
      </c>
      <c r="AF309" t="str">
        <f>'RESUMEN TOTAL'!AL325</f>
        <v>APAGADO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 t="str">
        <f>'RESUMEN TOTAL'!AK327</f>
        <v>APAGADO</v>
      </c>
      <c r="AF311" t="str">
        <f>'RESUMEN TOTAL'!AL327</f>
        <v>APAGADO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 t="str">
        <f>'RESUMEN TOTAL'!AK338</f>
        <v>APAGADO</v>
      </c>
      <c r="AF321" t="str">
        <f>'RESUMEN TOTAL'!AL338</f>
        <v>APAGADO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 t="str">
        <f>'RESUMEN TOTAL'!AK339</f>
        <v>APAGADO</v>
      </c>
      <c r="AF322" t="str">
        <f>'RESUMEN TOTAL'!AL339</f>
        <v>APAGADO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 t="str">
        <f>'RESUMEN TOTAL'!AK341</f>
        <v>APAGADO</v>
      </c>
      <c r="AF324" t="str">
        <f>'RESUMEN TOTAL'!AL341</f>
        <v>APAGADO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 t="str">
        <f>'RESUMEN TOTAL'!AK345</f>
        <v>APAGADO</v>
      </c>
      <c r="AF328" t="str">
        <f>'RESUMEN TOTAL'!AL345</f>
        <v>APAGADO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 t="str">
        <f>'RESUMEN TOTAL'!AK346</f>
        <v>APAGADO</v>
      </c>
      <c r="AF329" t="str">
        <f>'RESUMEN TOTAL'!AL346</f>
        <v>APAGADO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 t="str">
        <f>'RESUMEN TOTAL'!AK365</f>
        <v>APAGADO</v>
      </c>
      <c r="AF348" t="str">
        <f>'RESUMEN TOTAL'!AL365</f>
        <v>APAGADO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 t="str">
        <f>'RESUMEN TOTAL'!AK372</f>
        <v>APAGADO</v>
      </c>
      <c r="AF355" t="str">
        <f>'RESUMEN TOTAL'!AL372</f>
        <v>APAGADO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 t="str">
        <f>'RESUMEN TOTAL'!AK373</f>
        <v>APAGADO</v>
      </c>
      <c r="AF356" t="str">
        <f>'RESUMEN TOTAL'!AL373</f>
        <v>APAGADO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 t="str">
        <f>'RESUMEN TOTAL'!AK374</f>
        <v>APAGADO</v>
      </c>
      <c r="AF357" t="str">
        <f>'RESUMEN TOTAL'!AL374</f>
        <v>APAGADO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 t="str">
        <f>'RESUMEN TOTAL'!AK396</f>
        <v>APAGADO</v>
      </c>
      <c r="AF377" t="str">
        <f>'RESUMEN TOTAL'!AL396</f>
        <v>APAGADO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 t="str">
        <f>'RESUMEN TOTAL'!AK404</f>
        <v>APAGADO</v>
      </c>
      <c r="AF385" t="str">
        <f>'RESUMEN TOTAL'!AL404</f>
        <v>APAGADO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 t="str">
        <f>'RESUMEN TOTAL'!AL411</f>
        <v>APAGADO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 t="str">
        <f>'RESUMEN TOTAL'!AK415</f>
        <v>APAGADO</v>
      </c>
      <c r="AF396" t="str">
        <f>'RESUMEN TOTAL'!AL415</f>
        <v>APAGADO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 t="str">
        <f>'RESUMEN TOTAL'!AK416</f>
        <v>APAGADO</v>
      </c>
      <c r="AF397" t="str">
        <f>'RESUMEN TOTAL'!AL416</f>
        <v>APAGADO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 t="str">
        <f>'RESUMEN TOTAL'!AK430</f>
        <v>APAGADO</v>
      </c>
      <c r="AF411" t="str">
        <f>'RESUMEN TOTAL'!AL430</f>
        <v>APAGADO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 t="str">
        <f>'RESUMEN TOTAL'!AK435</f>
        <v>APAGADO</v>
      </c>
      <c r="AF416" t="str">
        <f>'RESUMEN TOTAL'!AL435</f>
        <v>APAGADO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 t="str">
        <f>'RESUMEN TOTAL'!AK436</f>
        <v>APAGADO</v>
      </c>
      <c r="AF417" t="str">
        <f>'RESUMEN TOTAL'!AL436</f>
        <v>APAGADO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 t="str">
        <f>'RESUMEN TOTAL'!AK437</f>
        <v>APAGADO</v>
      </c>
      <c r="AF418" t="str">
        <f>'RESUMEN TOTAL'!AL437</f>
        <v>APAGADO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 t="str">
        <f>'RESUMEN TOTAL'!AK438</f>
        <v>APAGADO</v>
      </c>
      <c r="AF419" t="str">
        <f>'RESUMEN TOTAL'!AL438</f>
        <v>APAGADO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 t="str">
        <f>'RESUMEN TOTAL'!AK451</f>
        <v>APAGADO</v>
      </c>
      <c r="AF430" t="str">
        <f>'RESUMEN TOTAL'!AL451</f>
        <v>APAGADO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 t="str">
        <f>'RESUMEN TOTAL'!AK453</f>
        <v>APAGADO</v>
      </c>
      <c r="AF432" t="str">
        <f>'RESUMEN TOTAL'!AL453</f>
        <v>APAGADO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 t="str">
        <f>'RESUMEN TOTAL'!AK454</f>
        <v>APAGADO</v>
      </c>
      <c r="AF433" t="str">
        <f>'RESUMEN TOTAL'!AL454</f>
        <v>APAGADO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 t="str">
        <f>'RESUMEN TOTAL'!AK462</f>
        <v>APAGADO</v>
      </c>
      <c r="AF441" t="str">
        <f>'RESUMEN TOTAL'!AL462</f>
        <v>APAGADO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 t="str">
        <f>'RESUMEN TOTAL'!AK463</f>
        <v>APAGADO</v>
      </c>
      <c r="AF442" t="str">
        <f>'RESUMEN TOTAL'!AL463</f>
        <v>APAGADO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 t="str">
        <f>'RESUMEN TOTAL'!AL495</f>
        <v>APAGADO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 t="str">
        <f>'RESUMEN TOTAL'!AL496</f>
        <v>APAGADO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 t="str">
        <f>'RESUMEN TOTAL'!AL497</f>
        <v>APAGADO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 t="str">
        <f>'RESUMEN TOTAL'!AL498</f>
        <v>APAGADO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 t="str">
        <f>'RESUMEN TOTAL'!AL499</f>
        <v>APAGADO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 t="str">
        <f>'RESUMEN TOTAL'!AL500</f>
        <v>APAGADO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 t="str">
        <f>'RESUMEN TOTAL'!AL501</f>
        <v>APAGADO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 t="str">
        <f>'RESUMEN TOTAL'!AL502</f>
        <v>APAGADO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 t="str">
        <f>'RESUMEN TOTAL'!AL503</f>
        <v>APAGADO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 t="str">
        <f>'RESUMEN TOTAL'!AL504</f>
        <v>APAGADO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 t="str">
        <f>'RESUMEN TOTAL'!AL505</f>
        <v>APAGADO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 t="str">
        <f>'RESUMEN TOTAL'!AL506</f>
        <v>APAGADO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 t="str">
        <f>'RESUMEN TOTAL'!AL507</f>
        <v>APAGADO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 t="str">
        <f>'RESUMEN TOTAL'!AL508</f>
        <v>APAGADO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 t="str">
        <f>'RESUMEN TOTAL'!AL509</f>
        <v>APAGADO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 t="str">
        <f>'RESUMEN TOTAL'!AL510</f>
        <v>APAGADO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 t="str">
        <f>'RESUMEN TOTAL'!AL511</f>
        <v>APAGADO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 t="str">
        <f>'RESUMEN TOTAL'!AL512</f>
        <v>APAGADO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 t="str">
        <f>'RESUMEN TOTAL'!AL513</f>
        <v>APAGADO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 t="str">
        <f>'RESUMEN TOTAL'!AL514</f>
        <v>APAGADO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 t="str">
        <f>'RESUMEN TOTAL'!AL515</f>
        <v>APAGADO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 t="str">
        <f>'RESUMEN TOTAL'!AL516</f>
        <v>APAGADO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 t="str">
        <f>'RESUMEN TOTAL'!AL517</f>
        <v>APAGADO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 t="str">
        <f>'RESUMEN TOTAL'!AL518</f>
        <v>APAGADO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 t="str">
        <f>'RESUMEN TOTAL'!AL519</f>
        <v>APAGADO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 t="str">
        <f>'RESUMEN TOTAL'!AL520</f>
        <v>APAGADO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 t="str">
        <f>'RESUMEN TOTAL'!AL521</f>
        <v>APAGADO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 t="str">
        <f>'RESUMEN TOTAL'!AL522</f>
        <v>APAGADO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 t="str">
        <f>'RESUMEN TOTAL'!AL523</f>
        <v>APAGADO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 t="str">
        <f>'RESUMEN TOTAL'!AL524</f>
        <v>APAGADO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 t="str">
        <f>'RESUMEN TOTAL'!AL527</f>
        <v>APAGADO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 t="str">
        <f>'RESUMEN TOTAL'!AL528</f>
        <v>APAGADO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 t="str">
        <f>'RESUMEN TOTAL'!AL529</f>
        <v>APAGADO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 t="str">
        <f>'RESUMEN TOTAL'!AL530</f>
        <v>APAGADO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 t="str">
        <f>'RESUMEN TOTAL'!AL531</f>
        <v>APAGADO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 t="str">
        <f>'RESUMEN TOTAL'!AL532</f>
        <v>APAGADO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 t="str">
        <f>'RESUMEN TOTAL'!AL533</f>
        <v>APAGADO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 t="str">
        <f>'RESUMEN TOTAL'!AL534</f>
        <v>APAGADO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 t="str">
        <f>'RESUMEN TOTAL'!AL535</f>
        <v>APAGADO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 t="str">
        <f>'RESUMEN TOTAL'!AL536</f>
        <v>APAGADO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 t="str">
        <f>'RESUMEN TOTAL'!AL539</f>
        <v>APAGADO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 t="str">
        <f>'RESUMEN TOTAL'!AL540</f>
        <v>APAGADO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 t="str">
        <f>'RESUMEN TOTAL'!AL541</f>
        <v>APAGADO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 t="str">
        <f>'RESUMEN TOTAL'!AL542</f>
        <v>APAGADO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 t="str">
        <f>'RESUMEN TOTAL'!AL543</f>
        <v>APAGADO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 t="str">
        <f>'RESUMEN TOTAL'!AL544</f>
        <v>APAGADO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 t="str">
        <f>'RESUMEN TOTAL'!AL545</f>
        <v>APAGADO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 t="str">
        <f>'RESUMEN TOTAL'!AL546</f>
        <v>APAGADO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 t="str">
        <f>'RESUMEN TOTAL'!AL547</f>
        <v>APAGADO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 t="str">
        <f>'RESUMEN TOTAL'!AL548</f>
        <v>APAGADO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 t="str">
        <f>'RESUMEN TOTAL'!AL549</f>
        <v>APAGADO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 t="str">
        <f>'RESUMEN TOTAL'!AL550</f>
        <v>APAGADO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 t="str">
        <f>'RESUMEN TOTAL'!AL551</f>
        <v>APAGADO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 t="str">
        <f>'RESUMEN TOTAL'!AL552</f>
        <v>APAGADO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 t="str">
        <f>'RESUMEN TOTAL'!AL553</f>
        <v>APAGADO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 t="str">
        <f>'RESUMEN TOTAL'!AL554</f>
        <v>APAGADO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8" zoomScale="80" zoomScaleNormal="80" workbookViewId="0">
      <selection activeCell="L178" sqref="L1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71</v>
      </c>
      <c r="D178" s="64">
        <v>71</v>
      </c>
      <c r="E178" s="65">
        <v>0.15640000000000001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5</v>
      </c>
      <c r="D179" s="64">
        <v>66</v>
      </c>
      <c r="E179" s="65">
        <f>D179/C177</f>
        <v>0.14537444933920704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1</v>
      </c>
      <c r="D180" s="64">
        <v>65</v>
      </c>
      <c r="E180" s="65">
        <v>0.14319999999999999</v>
      </c>
      <c r="F180" s="144"/>
      <c r="G180" s="63" t="s">
        <v>1111</v>
      </c>
      <c r="H180" s="116">
        <v>39</v>
      </c>
      <c r="I180" s="120">
        <v>34</v>
      </c>
      <c r="J180" s="110">
        <f>I180/H180</f>
        <v>0.87179487179487181</v>
      </c>
    </row>
    <row r="181" spans="2:10" ht="16.5" thickBot="1" x14ac:dyDescent="0.3">
      <c r="B181" s="66" t="s">
        <v>16</v>
      </c>
      <c r="C181" s="67">
        <v>6</v>
      </c>
      <c r="D181" s="68">
        <v>59</v>
      </c>
      <c r="E181" s="88">
        <v>0.13</v>
      </c>
      <c r="F181" s="144"/>
      <c r="G181" s="63" t="s">
        <v>1374</v>
      </c>
      <c r="H181" s="116">
        <v>39</v>
      </c>
      <c r="I181" s="121">
        <v>33</v>
      </c>
      <c r="J181" s="105">
        <f>I181/H181</f>
        <v>0.84615384615384615</v>
      </c>
    </row>
    <row r="182" spans="2:10" ht="17.25" thickTop="1" thickBot="1" x14ac:dyDescent="0.3">
      <c r="B182" s="91" t="s">
        <v>1102</v>
      </c>
      <c r="C182" s="92">
        <f>Hoja1!AE3</f>
        <v>39</v>
      </c>
      <c r="D182" s="92"/>
      <c r="E182" s="93">
        <v>0.15</v>
      </c>
      <c r="F182" s="144"/>
      <c r="G182" s="63" t="s">
        <v>1380</v>
      </c>
      <c r="H182" s="116">
        <v>78</v>
      </c>
      <c r="I182" s="122">
        <v>67</v>
      </c>
      <c r="J182" s="108">
        <f>I182/H182</f>
        <v>0.85897435897435892</v>
      </c>
    </row>
    <row r="183" spans="2:10" ht="17.25" thickTop="1" thickBot="1" x14ac:dyDescent="0.3">
      <c r="B183" s="91" t="s">
        <v>1103</v>
      </c>
      <c r="C183" s="92">
        <v>32</v>
      </c>
      <c r="D183" s="92"/>
      <c r="E183" s="94">
        <v>0.15</v>
      </c>
      <c r="F183" s="145"/>
      <c r="G183" s="66" t="s">
        <v>1379</v>
      </c>
      <c r="H183" s="117">
        <v>67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34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11</v>
      </c>
      <c r="C27">
        <f>'APAGADOS FIBRA'!AE2</f>
        <v>39</v>
      </c>
      <c r="D27">
        <f>'APAGADOS ANTENA'!AE2</f>
        <v>5</v>
      </c>
      <c r="E27">
        <f t="shared" si="6"/>
        <v>50</v>
      </c>
      <c r="F27">
        <f>'RESUMEN TOTAL'!B1</f>
        <v>550</v>
      </c>
      <c r="G27" s="36">
        <f t="shared" si="8"/>
        <v>9.0909090909090912E-2</v>
      </c>
    </row>
    <row r="28" spans="1:7" x14ac:dyDescent="0.25">
      <c r="A28" s="17">
        <f>'APAGADOS RADIO'!AF3</f>
        <v>45715</v>
      </c>
      <c r="B28">
        <f>'APAGADOS RADIO'!AF2+D28</f>
        <v>11</v>
      </c>
      <c r="C28">
        <f>'APAGADOS FIBRA'!AF2</f>
        <v>37</v>
      </c>
      <c r="D28">
        <f>'APAGADOS ANTENA'!AF2</f>
        <v>5</v>
      </c>
      <c r="E28">
        <f t="shared" si="6"/>
        <v>48</v>
      </c>
      <c r="F28">
        <f>'RESUMEN TOTAL'!B1</f>
        <v>550</v>
      </c>
      <c r="G28" s="36">
        <f t="shared" si="8"/>
        <v>8.727272727272728E-2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34</v>
      </c>
      <c r="F60">
        <f>paradas!AF3</f>
        <v>33</v>
      </c>
      <c r="G60" s="102">
        <f t="shared" si="14"/>
        <v>67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D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40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39</v>
      </c>
      <c r="AF3" s="52">
        <f>COUNTIFS('RESUMEN TOTAL'!C5:C554, "=BONOMO",'RESUMEN TOTAL'!AL5:AL554,"=APAGADO")</f>
        <v>34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0.15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0.14942528735632185</v>
      </c>
      <c r="AF4" s="57">
        <f t="shared" si="0"/>
        <v>0.13026819923371646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54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34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0.2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0.16346153846153846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28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34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33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>
        <f>'RESUMEN TOTAL'!AE8</f>
        <v>0</v>
      </c>
      <c r="Z8" s="84" t="str">
        <f>'RESUMEN TOTAL'!AF8</f>
        <v>APAGADO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 t="str">
        <f>'RESUMEN TOTAL'!AK8</f>
        <v>APAGADO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 t="str">
        <f>'RESUMEN TOTAL'!AK27</f>
        <v>APAGADO</v>
      </c>
      <c r="AF24" s="84" t="str">
        <f>'RESUMEN TOTAL'!AL27</f>
        <v>APAGADO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 t="str">
        <f>'RESUMEN TOTAL'!AK28</f>
        <v>APAGADO</v>
      </c>
      <c r="AF25" s="84" t="str">
        <f>'RESUMEN TOTAL'!AL28</f>
        <v>APAGADO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>
        <f>'RESUMEN TOTAL'!AD32</f>
        <v>0</v>
      </c>
      <c r="Y29" s="84">
        <f>'RESUMEN TOTAL'!AE32</f>
        <v>0</v>
      </c>
      <c r="Z29" s="84" t="str">
        <f>'RESUMEN TOTAL'!AF32</f>
        <v>APAGADO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 t="str">
        <f>'RESUMEN TOTAL'!AK32</f>
        <v>APAGADO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>
        <f>'RESUMEN TOTAL'!AE47</f>
        <v>0</v>
      </c>
      <c r="Z44" s="84" t="str">
        <f>'RESUMEN TOTAL'!AF47</f>
        <v>APAGADO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 t="str">
        <f>'RESUMEN TOTAL'!AK47</f>
        <v>APAGADO</v>
      </c>
      <c r="AF44" s="84" t="str">
        <f>'RESUMEN TOTAL'!AL47</f>
        <v>APAGADO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>
        <f>'RESUMEN TOTAL'!AE51</f>
        <v>0</v>
      </c>
      <c r="Z48" s="84" t="str">
        <f>'RESUMEN TOTAL'!AF51</f>
        <v>APAGADO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>
        <f>'RESUMEN TOTAL'!AD57</f>
        <v>0</v>
      </c>
      <c r="Y54" s="84">
        <f>'RESUMEN TOTAL'!AE57</f>
        <v>0</v>
      </c>
      <c r="Z54" s="84" t="str">
        <f>'RESUMEN TOTAL'!AF57</f>
        <v>APAGADO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 t="str">
        <f>'RESUMEN TOTAL'!AK57</f>
        <v>APAGADO</v>
      </c>
      <c r="AF54" s="84" t="str">
        <f>'RESUMEN TOTAL'!AL57</f>
        <v>APAGADO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>
        <f>'RESUMEN TOTAL'!AD60</f>
        <v>0</v>
      </c>
      <c r="Y57" s="84">
        <f>'RESUMEN TOTAL'!AE60</f>
        <v>0</v>
      </c>
      <c r="Z57" s="84" t="str">
        <f>'RESUMEN TOTAL'!AF60</f>
        <v>APAGADO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 t="str">
        <f>'RESUMEN TOTAL'!AK60</f>
        <v>APAGADO</v>
      </c>
      <c r="AF57" s="84" t="str">
        <f>'RESUMEN TOTAL'!AL60</f>
        <v>APAGADO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>
        <f>'RESUMEN TOTAL'!AD62</f>
        <v>0</v>
      </c>
      <c r="Y59" s="84">
        <f>'RESUMEN TOTAL'!AE62</f>
        <v>0</v>
      </c>
      <c r="Z59" s="84" t="str">
        <f>'RESUMEN TOTAL'!AF62</f>
        <v>APAGADO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>
        <f>'RESUMEN TOTAL'!AD65</f>
        <v>0</v>
      </c>
      <c r="Y62" s="84">
        <f>'RESUMEN TOTAL'!AE65</f>
        <v>0</v>
      </c>
      <c r="Z62" s="84" t="str">
        <f>'RESUMEN TOTAL'!AF65</f>
        <v>APAGADO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>
        <f>'RESUMEN TOTAL'!AE67</f>
        <v>0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>
        <f>'RESUMEN TOTAL'!AD73</f>
        <v>0</v>
      </c>
      <c r="Y70" s="84">
        <f>'RESUMEN TOTAL'!AE73</f>
        <v>0</v>
      </c>
      <c r="Z70" s="84" t="str">
        <f>'RESUMEN TOTAL'!AF73</f>
        <v>APAGADO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 t="str">
        <f>'RESUMEN TOTAL'!AK73</f>
        <v>APAGADO</v>
      </c>
      <c r="AF70" s="84" t="str">
        <f>'RESUMEN TOTAL'!AL73</f>
        <v>APAGADO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>
        <f>'RESUMEN TOTAL'!AE75</f>
        <v>0</v>
      </c>
      <c r="Z72" s="84" t="str">
        <f>'RESUMEN TOTAL'!AF75</f>
        <v>APAGADO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 t="str">
        <f>'RESUMEN TOTAL'!AK75</f>
        <v>APAGADO</v>
      </c>
      <c r="AF72" s="84" t="str">
        <f>'RESUMEN TOTAL'!AL75</f>
        <v>APAGADO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 t="str">
        <f>'RESUMEN TOTAL'!AF85</f>
        <v>APAGADO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 t="str">
        <f>'RESUMEN TOTAL'!AK85</f>
        <v>APAGADO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>
        <f>'RESUMEN TOTAL'!AD87</f>
        <v>0</v>
      </c>
      <c r="Y84" s="84">
        <f>'RESUMEN TOTAL'!AE87</f>
        <v>0</v>
      </c>
      <c r="Z84" s="84" t="str">
        <f>'RESUMEN TOTAL'!AF87</f>
        <v>APAGADO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 t="str">
        <f>'RESUMEN TOTAL'!AK87</f>
        <v>APAGADO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>
        <f>'RESUMEN TOTAL'!AD88</f>
        <v>0</v>
      </c>
      <c r="Y85" s="84">
        <f>'RESUMEN TOTAL'!AE88</f>
        <v>0</v>
      </c>
      <c r="Z85" s="84" t="str">
        <f>'RESUMEN TOTAL'!AF88</f>
        <v>APAGADO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>
        <f>'RESUMEN TOTAL'!AE126</f>
        <v>0</v>
      </c>
      <c r="Z121" s="84" t="str">
        <f>'RESUMEN TOTAL'!AF126</f>
        <v>APAGADO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 t="str">
        <f>'RESUMEN TOTAL'!AK126</f>
        <v>APAGADO</v>
      </c>
      <c r="AF121" s="84" t="str">
        <f>'RESUMEN TOTAL'!AL126</f>
        <v>APAGADO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>
        <f>'RESUMEN TOTAL'!AE127</f>
        <v>0</v>
      </c>
      <c r="Z122" s="84" t="str">
        <f>'RESUMEN TOTAL'!AF127</f>
        <v>APAGADO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 t="str">
        <f>'RESUMEN TOTAL'!AK127</f>
        <v>APAGADO</v>
      </c>
      <c r="AF122" s="84" t="str">
        <f>'RESUMEN TOTAL'!AL127</f>
        <v>APAGADO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 t="str">
        <f>'RESUMEN TOTAL'!AL132</f>
        <v>APAGADO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>
        <f>'RESUMEN TOTAL'!AE134</f>
        <v>0</v>
      </c>
      <c r="Z127" s="84" t="str">
        <f>'RESUMEN TOTAL'!AF134</f>
        <v>APAGADO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 t="str">
        <f>'RESUMEN TOTAL'!AK134</f>
        <v>APAGADO</v>
      </c>
      <c r="AF127" s="84" t="str">
        <f>'RESUMEN TOTAL'!AL134</f>
        <v>APAGADO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>
        <f>'RESUMEN TOTAL'!AD155</f>
        <v>0</v>
      </c>
      <c r="Y148" s="84">
        <f>'RESUMEN TOTAL'!AE155</f>
        <v>0</v>
      </c>
      <c r="Z148" s="84" t="str">
        <f>'RESUMEN TOTAL'!AF155</f>
        <v>APAGADO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 t="str">
        <f>'RESUMEN TOTAL'!AK155</f>
        <v>APAGADO</v>
      </c>
      <c r="AF148" s="84" t="str">
        <f>'RESUMEN TOTAL'!AL155</f>
        <v>APAGADO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>
        <f>'RESUMEN TOTAL'!AD158</f>
        <v>0</v>
      </c>
      <c r="Y151" s="84">
        <f>'RESUMEN TOTAL'!AE158</f>
        <v>0</v>
      </c>
      <c r="Z151" s="84" t="str">
        <f>'RESUMEN TOTAL'!AF158</f>
        <v>APAGADO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 t="str">
        <f>'RESUMEN TOTAL'!AK158</f>
        <v>APAGADO</v>
      </c>
      <c r="AF151" s="84" t="str">
        <f>'RESUMEN TOTAL'!AL158</f>
        <v>APAGADO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>
        <f>'RESUMEN TOTAL'!AD159</f>
        <v>0</v>
      </c>
      <c r="Y152" s="84">
        <f>'RESUMEN TOTAL'!AE159</f>
        <v>0</v>
      </c>
      <c r="Z152" s="84" t="str">
        <f>'RESUMEN TOTAL'!AF159</f>
        <v>APAGADO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 t="str">
        <f>'RESUMEN TOTAL'!AK159</f>
        <v>APAGADO</v>
      </c>
      <c r="AF152" s="84" t="str">
        <f>'RESUMEN TOTAL'!AL159</f>
        <v>APAGADO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>
        <f>'RESUMEN TOTAL'!AE172</f>
        <v>0</v>
      </c>
      <c r="Z165" s="84" t="str">
        <f>'RESUMEN TOTAL'!AF172</f>
        <v>APAGADO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 t="str">
        <f>'RESUMEN TOTAL'!AK172</f>
        <v>APAGADO</v>
      </c>
      <c r="AF165" s="84" t="str">
        <f>'RESUMEN TOTAL'!AL172</f>
        <v>APAGADO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 t="str">
        <f>'RESUMEN TOTAL'!AF178</f>
        <v>APAGADO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 t="str">
        <f>'RESUMEN TOTAL'!AK178</f>
        <v>APAGADO</v>
      </c>
      <c r="AF171" s="84" t="str">
        <f>'RESUMEN TOTAL'!AL178</f>
        <v>APAGADO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>
        <f>'RESUMEN TOTAL'!AD189</f>
        <v>0</v>
      </c>
      <c r="Y180" s="84">
        <f>'RESUMEN TOTAL'!AE189</f>
        <v>0</v>
      </c>
      <c r="Z180" s="84" t="str">
        <f>'RESUMEN TOTAL'!AF189</f>
        <v>APAGADO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 t="str">
        <f>'RESUMEN TOTAL'!AK189</f>
        <v>APAGADO</v>
      </c>
      <c r="AF180" s="84" t="str">
        <f>'RESUMEN TOTAL'!AL189</f>
        <v>APAGADO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>
        <f>'RESUMEN TOTAL'!AE203</f>
        <v>0</v>
      </c>
      <c r="Z194" s="84" t="str">
        <f>'RESUMEN TOTAL'!AF203</f>
        <v>APAGADO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 t="str">
        <f>'RESUMEN TOTAL'!AK203</f>
        <v>APAGADO</v>
      </c>
      <c r="AF194" s="84" t="str">
        <f>'RESUMEN TOTAL'!AL203</f>
        <v>APAGADO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>
        <f>'RESUMEN TOTAL'!AD204</f>
        <v>0</v>
      </c>
      <c r="Y195" s="84">
        <f>'RESUMEN TOTAL'!AE204</f>
        <v>0</v>
      </c>
      <c r="Z195" s="84" t="str">
        <f>'RESUMEN TOTAL'!AF204</f>
        <v>APAGADO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 t="str">
        <f>'RESUMEN TOTAL'!AK204</f>
        <v>APAGADO</v>
      </c>
      <c r="AF195" s="84" t="str">
        <f>'RESUMEN TOTAL'!AL204</f>
        <v>APAGADO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>
        <f>'RESUMEN TOTAL'!AE227</f>
        <v>0</v>
      </c>
      <c r="Z218" s="84" t="str">
        <f>'RESUMEN TOTAL'!AF227</f>
        <v>APAGADO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 t="str">
        <f>'RESUMEN TOTAL'!AK227</f>
        <v>APAGADO</v>
      </c>
      <c r="AF218" s="84" t="str">
        <f>'RESUMEN TOTAL'!AL227</f>
        <v>APAGADO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 t="str">
        <f>'RESUMEN TOTAL'!AK229</f>
        <v>APAGADO</v>
      </c>
      <c r="AF220" s="84" t="str">
        <f>'RESUMEN TOTAL'!AL229</f>
        <v>APAGADO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 t="str">
        <f>'RESUMEN TOTAL'!AK230</f>
        <v>APAGADO</v>
      </c>
      <c r="AF221" s="84" t="str">
        <f>'RESUMEN TOTAL'!AL230</f>
        <v>APAGADO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 t="str">
        <f>'RESUMEN TOTAL'!AF244</f>
        <v>APAGADO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 t="str">
        <f>'RESUMEN TOTAL'!AK244</f>
        <v>APAGADO</v>
      </c>
      <c r="AF234" s="84" t="str">
        <f>'RESUMEN TOTAL'!AL244</f>
        <v>APAGADO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>
        <f>'RESUMEN TOTAL'!AD250</f>
        <v>0</v>
      </c>
      <c r="Y240" s="84">
        <f>'RESUMEN TOTAL'!AE250</f>
        <v>0</v>
      </c>
      <c r="Z240" s="84" t="str">
        <f>'RESUMEN TOTAL'!AF250</f>
        <v>APAGADO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 t="str">
        <f>'RESUMEN TOTAL'!AK250</f>
        <v>APAGADO</v>
      </c>
      <c r="AF240" s="84" t="str">
        <f>'RESUMEN TOTAL'!AL250</f>
        <v>APAGADO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>
        <f>'RESUMEN TOTAL'!AE251</f>
        <v>0</v>
      </c>
      <c r="Z241" s="84" t="str">
        <f>'RESUMEN TOTAL'!AF251</f>
        <v>APAGADO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 t="str">
        <f>'RESUMEN TOTAL'!AK251</f>
        <v>APAGADO</v>
      </c>
      <c r="AF241" s="84" t="str">
        <f>'RESUMEN TOTAL'!AL251</f>
        <v>APAGADO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>
        <f>'RESUMEN TOTAL'!AD252</f>
        <v>0</v>
      </c>
      <c r="Y242" s="84">
        <f>'RESUMEN TOTAL'!AE252</f>
        <v>0</v>
      </c>
      <c r="Z242" s="84" t="str">
        <f>'RESUMEN TOTAL'!AF252</f>
        <v>APAGADO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 t="str">
        <f>'RESUMEN TOTAL'!AK252</f>
        <v>APAGADO</v>
      </c>
      <c r="AF242" s="84" t="str">
        <f>'RESUMEN TOTAL'!AL252</f>
        <v>APAGADO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>
        <f>'RESUMEN TOTAL'!AE258</f>
        <v>0</v>
      </c>
      <c r="Z248" s="84" t="str">
        <f>'RESUMEN TOTAL'!AF258</f>
        <v>APAGADO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 t="str">
        <f>'RESUMEN TOTAL'!AK258</f>
        <v>APAGADO</v>
      </c>
      <c r="AF248" s="84" t="str">
        <f>'RESUMEN TOTAL'!AL258</f>
        <v>APAGADO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>
        <f>'RESUMEN TOTAL'!AE263</f>
        <v>0</v>
      </c>
      <c r="Z253" s="84" t="str">
        <f>'RESUMEN TOTAL'!AF263</f>
        <v>APAGADO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 t="str">
        <f>'RESUMEN TOTAL'!AK263</f>
        <v>APAGADO</v>
      </c>
      <c r="AF253" s="84" t="str">
        <f>'RESUMEN TOTAL'!AL263</f>
        <v>APAGADO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 t="str">
        <f>'RESUMEN TOTAL'!AK284</f>
        <v>APAGADO</v>
      </c>
      <c r="AF273" s="84" t="str">
        <f>'RESUMEN TOTAL'!AL284</f>
        <v>APAGADO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 t="str">
        <f>'RESUMEN TOTAL'!AK289</f>
        <v>APAGADO</v>
      </c>
      <c r="AF278" s="84" t="str">
        <f>'RESUMEN TOTAL'!AL289</f>
        <v>APAGADO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 t="str">
        <f>'RESUMEN TOTAL'!AK290</f>
        <v>APAGADO</v>
      </c>
      <c r="AF279" s="84" t="str">
        <f>'RESUMEN TOTAL'!AL290</f>
        <v>APAGADO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>
        <f>'RESUMEN TOTAL'!AE292</f>
        <v>0</v>
      </c>
      <c r="Z281" s="84" t="str">
        <f>'RESUMEN TOTAL'!AF292</f>
        <v>APAGADO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 t="str">
        <f>'RESUMEN TOTAL'!AK292</f>
        <v>APAGADO</v>
      </c>
      <c r="AF281" s="84" t="str">
        <f>'RESUMEN TOTAL'!AL292</f>
        <v>APAGADO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>
        <f>'RESUMEN TOTAL'!AE293</f>
        <v>0</v>
      </c>
      <c r="Z282" s="84" t="str">
        <f>'RESUMEN TOTAL'!AF293</f>
        <v>APAGADO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 t="str">
        <f>'RESUMEN TOTAL'!AK293</f>
        <v>APAGADO</v>
      </c>
      <c r="AF282" s="84" t="str">
        <f>'RESUMEN TOTAL'!AL293</f>
        <v>APAGADO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>
        <f>'RESUMEN TOTAL'!AD295</f>
        <v>0</v>
      </c>
      <c r="Y284" s="84">
        <f>'RESUMEN TOTAL'!AE295</f>
        <v>0</v>
      </c>
      <c r="Z284" s="84" t="str">
        <f>'RESUMEN TOTAL'!AF295</f>
        <v>APAGADO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 t="str">
        <f>'RESUMEN TOTAL'!AK295</f>
        <v>APAGADO</v>
      </c>
      <c r="AF284" s="84" t="str">
        <f>'RESUMEN TOTAL'!AL295</f>
        <v>APAGADO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 t="str">
        <f>'RESUMEN TOTAL'!AL305</f>
        <v>APAGADO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>
        <f>'RESUMEN TOTAL'!AE306</f>
        <v>0</v>
      </c>
      <c r="Z295" s="84" t="str">
        <f>'RESUMEN TOTAL'!AF306</f>
        <v>APAGADO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 t="str">
        <f>'RESUMEN TOTAL'!AK306</f>
        <v>APAGADO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 t="str">
        <f>'RESUMEN TOTAL'!AL309</f>
        <v>APAGADO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>
        <f>'RESUMEN TOTAL'!AE317</f>
        <v>0</v>
      </c>
      <c r="Z306" s="84" t="str">
        <f>'RESUMEN TOTAL'!AF317</f>
        <v>APAGADO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 t="str">
        <f>'RESUMEN TOTAL'!AK317</f>
        <v>APAGADO</v>
      </c>
      <c r="AF306" s="84" t="str">
        <f>'RESUMEN TOTAL'!AL317</f>
        <v>APAGADO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>
        <f>'RESUMEN TOTAL'!AE318</f>
        <v>0</v>
      </c>
      <c r="Z307" s="84" t="str">
        <f>'RESUMEN TOTAL'!AF318</f>
        <v>APAGADO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 t="str">
        <f>'RESUMEN TOTAL'!AK318</f>
        <v>APAGADO</v>
      </c>
      <c r="AF307" s="84" t="str">
        <f>'RESUMEN TOTAL'!AL318</f>
        <v>APAGADO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>
        <f>'RESUMEN TOTAL'!AE323</f>
        <v>0</v>
      </c>
      <c r="Z312" s="84" t="str">
        <f>'RESUMEN TOTAL'!AF323</f>
        <v>APAGADO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 t="str">
        <f>'RESUMEN TOTAL'!AK323</f>
        <v>APAGADO</v>
      </c>
      <c r="AF312" s="84" t="str">
        <f>'RESUMEN TOTAL'!AL323</f>
        <v>APAGADO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>
        <f>'RESUMEN TOTAL'!AE325</f>
        <v>0</v>
      </c>
      <c r="Z314" s="84" t="str">
        <f>'RESUMEN TOTAL'!AF325</f>
        <v>APAGADO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 t="str">
        <f>'RESUMEN TOTAL'!AK325</f>
        <v>APAGADO</v>
      </c>
      <c r="AF314" s="84" t="str">
        <f>'RESUMEN TOTAL'!AL325</f>
        <v>APAGADO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>
        <f>'RESUMEN TOTAL'!AD327</f>
        <v>0</v>
      </c>
      <c r="Y316" s="84">
        <f>'RESUMEN TOTAL'!AE327</f>
        <v>0</v>
      </c>
      <c r="Z316" s="84" t="str">
        <f>'RESUMEN TOTAL'!AF327</f>
        <v>APAGADO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 t="str">
        <f>'RESUMEN TOTAL'!AK327</f>
        <v>APAGADO</v>
      </c>
      <c r="AF316" s="84" t="str">
        <f>'RESUMEN TOTAL'!AL327</f>
        <v>APAGADO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 t="str">
        <f>'RESUMEN TOTAL'!AK338</f>
        <v>APAGADO</v>
      </c>
      <c r="AF326" s="84" t="str">
        <f>'RESUMEN TOTAL'!AL338</f>
        <v>APAGADO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 t="str">
        <f>'RESUMEN TOTAL'!AK339</f>
        <v>APAGADO</v>
      </c>
      <c r="AF327" s="84" t="str">
        <f>'RESUMEN TOTAL'!AL339</f>
        <v>APAGADO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 t="str">
        <f>'RESUMEN TOTAL'!AK341</f>
        <v>APAGADO</v>
      </c>
      <c r="AF329" s="84" t="str">
        <f>'RESUMEN TOTAL'!AL341</f>
        <v>APAGADO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 t="str">
        <f>'RESUMEN TOTAL'!AK345</f>
        <v>APAGADO</v>
      </c>
      <c r="AF333" s="84" t="str">
        <f>'RESUMEN TOTAL'!AL345</f>
        <v>APAGADO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 t="str">
        <f>'RESUMEN TOTAL'!AK346</f>
        <v>APAGADO</v>
      </c>
      <c r="AF334" s="84" t="str">
        <f>'RESUMEN TOTAL'!AL346</f>
        <v>APAGADO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 t="str">
        <f>'RESUMEN TOTAL'!AK365</f>
        <v>APAGADO</v>
      </c>
      <c r="AF353" s="84" t="str">
        <f>'RESUMEN TOTAL'!AL365</f>
        <v>APAGADO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>
        <f>'RESUMEN TOTAL'!AE372</f>
        <v>0</v>
      </c>
      <c r="Z360" s="84" t="str">
        <f>'RESUMEN TOTAL'!AF372</f>
        <v>APAGADO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 t="str">
        <f>'RESUMEN TOTAL'!AK372</f>
        <v>APAGADO</v>
      </c>
      <c r="AF360" s="84" t="str">
        <f>'RESUMEN TOTAL'!AL372</f>
        <v>APAGADO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>
        <f>'RESUMEN TOTAL'!AE373</f>
        <v>0</v>
      </c>
      <c r="Z361" s="84" t="str">
        <f>'RESUMEN TOTAL'!AF373</f>
        <v>APAGADO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 t="str">
        <f>'RESUMEN TOTAL'!AK373</f>
        <v>APAGADO</v>
      </c>
      <c r="AF361" s="84" t="str">
        <f>'RESUMEN TOTAL'!AL373</f>
        <v>APAGADO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>
        <f>'RESUMEN TOTAL'!AE374</f>
        <v>0</v>
      </c>
      <c r="Z362" s="84" t="str">
        <f>'RESUMEN TOTAL'!AF374</f>
        <v>APAGADO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 t="str">
        <f>'RESUMEN TOTAL'!AK374</f>
        <v>APAGADO</v>
      </c>
      <c r="AF362" s="84" t="str">
        <f>'RESUMEN TOTAL'!AL374</f>
        <v>APAGADO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 t="str">
        <f>'RESUMEN TOTAL'!AK377</f>
        <v>APAGADO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>
        <f>'RESUMEN TOTAL'!AD396</f>
        <v>0</v>
      </c>
      <c r="Y382" s="84">
        <f>'RESUMEN TOTAL'!AE396</f>
        <v>0</v>
      </c>
      <c r="Z382" s="84" t="str">
        <f>'RESUMEN TOTAL'!AF396</f>
        <v>APAGADO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 t="str">
        <f>'RESUMEN TOTAL'!AK396</f>
        <v>APAGADO</v>
      </c>
      <c r="AF382" s="84" t="str">
        <f>'RESUMEN TOTAL'!AL396</f>
        <v>APAGADO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>
        <f>'RESUMEN TOTAL'!AD404</f>
        <v>0</v>
      </c>
      <c r="Y390" s="84">
        <f>'RESUMEN TOTAL'!AE404</f>
        <v>0</v>
      </c>
      <c r="Z390" s="84" t="str">
        <f>'RESUMEN TOTAL'!AF404</f>
        <v>APAGADO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 t="str">
        <f>'RESUMEN TOTAL'!AK404</f>
        <v>APAGADO</v>
      </c>
      <c r="AF390" s="84" t="str">
        <f>'RESUMEN TOTAL'!AL404</f>
        <v>APAGADO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 t="str">
        <f>'RESUMEN TOTAL'!AL411</f>
        <v>APAGADO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 t="str">
        <f>'RESUMEN TOTAL'!AK415</f>
        <v>APAGADO</v>
      </c>
      <c r="AF401" s="84" t="str">
        <f>'RESUMEN TOTAL'!AL415</f>
        <v>APAGADO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 t="str">
        <f>'RESUMEN TOTAL'!AK416</f>
        <v>APAGADO</v>
      </c>
      <c r="AF402" s="84" t="str">
        <f>'RESUMEN TOTAL'!AL416</f>
        <v>APAGADO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 t="str">
        <f>'RESUMEN TOTAL'!AK430</f>
        <v>APAGADO</v>
      </c>
      <c r="AF416" s="84" t="str">
        <f>'RESUMEN TOTAL'!AL430</f>
        <v>APAGADO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 t="str">
        <f>'RESUMEN TOTAL'!AF435</f>
        <v>APAGADO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 t="str">
        <f>'RESUMEN TOTAL'!AK435</f>
        <v>APAGADO</v>
      </c>
      <c r="AF421" s="84" t="str">
        <f>'RESUMEN TOTAL'!AL435</f>
        <v>APAGADO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 t="str">
        <f>'RESUMEN TOTAL'!AF436</f>
        <v>APAGADO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 t="str">
        <f>'RESUMEN TOTAL'!AK436</f>
        <v>APAGADO</v>
      </c>
      <c r="AF422" s="84" t="str">
        <f>'RESUMEN TOTAL'!AL436</f>
        <v>APAGADO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>
        <f>'RESUMEN TOTAL'!AE437</f>
        <v>0</v>
      </c>
      <c r="Z423" s="84" t="str">
        <f>'RESUMEN TOTAL'!AF437</f>
        <v>APAGADO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 t="str">
        <f>'RESUMEN TOTAL'!AK437</f>
        <v>APAGADO</v>
      </c>
      <c r="AF423" s="84" t="str">
        <f>'RESUMEN TOTAL'!AL437</f>
        <v>APAGADO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 t="str">
        <f>'RESUMEN TOTAL'!AF438</f>
        <v>APAGADO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 t="str">
        <f>'RESUMEN TOTAL'!AK438</f>
        <v>APAGADO</v>
      </c>
      <c r="AF424" s="84" t="str">
        <f>'RESUMEN TOTAL'!AL438</f>
        <v>APAGADO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 t="str">
        <f>'RESUMEN TOTAL'!AK443</f>
        <v>APAGADO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 t="str">
        <f>'RESUMEN TOTAL'!AK451</f>
        <v>APAGADO</v>
      </c>
      <c r="AF436" s="84" t="str">
        <f>'RESUMEN TOTAL'!AL451</f>
        <v>APAGADO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 t="str">
        <f>'RESUMEN TOTAL'!AK453</f>
        <v>APAGADO</v>
      </c>
      <c r="AF438" s="84" t="str">
        <f>'RESUMEN TOTAL'!AL453</f>
        <v>APAGADO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 t="str">
        <f>'RESUMEN TOTAL'!AK454</f>
        <v>APAGADO</v>
      </c>
      <c r="AF439" s="84" t="str">
        <f>'RESUMEN TOTAL'!AL454</f>
        <v>APAGADO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>
        <f>'RESUMEN TOTAL'!AD462</f>
        <v>0</v>
      </c>
      <c r="Y447" s="84">
        <f>'RESUMEN TOTAL'!AE462</f>
        <v>0</v>
      </c>
      <c r="Z447" s="84" t="str">
        <f>'RESUMEN TOTAL'!AF462</f>
        <v>APAGADO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 t="str">
        <f>'RESUMEN TOTAL'!AK462</f>
        <v>APAGADO</v>
      </c>
      <c r="AF447" s="84" t="str">
        <f>'RESUMEN TOTAL'!AL462</f>
        <v>APAGADO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>
        <f>'RESUMEN TOTAL'!AD463</f>
        <v>0</v>
      </c>
      <c r="Y448" s="84">
        <f>'RESUMEN TOTAL'!AE463</f>
        <v>0</v>
      </c>
      <c r="Z448" s="84" t="str">
        <f>'RESUMEN TOTAL'!AF463</f>
        <v>APAGADO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 t="str">
        <f>'RESUMEN TOTAL'!AK463</f>
        <v>APAGADO</v>
      </c>
      <c r="AF448" s="84" t="str">
        <f>'RESUMEN TOTAL'!AL463</f>
        <v>APAGADO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 t="str">
        <f>'RESUMEN TOTAL'!AF472</f>
        <v>APAGADO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 t="str">
        <f>'RESUMEN TOTAL'!AK472</f>
        <v>APAGADO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>
        <f>'RESUMEN TOTAL'!AE477</f>
        <v>0</v>
      </c>
      <c r="Z462" s="84" t="str">
        <f>'RESUMEN TOTAL'!AF477</f>
        <v>APAGADO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 t="str">
        <f>'RESUMEN TOTAL'!AL477</f>
        <v>APAGADO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>
        <f>'RESUMEN TOTAL'!AE478</f>
        <v>0</v>
      </c>
      <c r="Z463" s="84" t="str">
        <f>'RESUMEN TOTAL'!AF478</f>
        <v>APAGADO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 t="str">
        <f>'RESUMEN TOTAL'!AL478</f>
        <v>APAGADO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>
        <f>'RESUMEN TOTAL'!AE479</f>
        <v>0</v>
      </c>
      <c r="Z464" s="84" t="str">
        <f>'RESUMEN TOTAL'!AF479</f>
        <v>APAGADO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 t="str">
        <f>'RESUMEN TOTAL'!AL479</f>
        <v>APAGADO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>
        <f>'RESUMEN TOTAL'!AE487</f>
        <v>0</v>
      </c>
      <c r="Z472" s="84" t="str">
        <f>'RESUMEN TOTAL'!AF487</f>
        <v>APAGADO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 t="str">
        <f>'RESUMEN TOTAL'!AL487</f>
        <v>APAGADO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>
        <f>'RESUMEN TOTAL'!AE488</f>
        <v>0</v>
      </c>
      <c r="Z473" s="84" t="str">
        <f>'RESUMEN TOTAL'!AF488</f>
        <v>APAGADO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 t="str">
        <f>'RESUMEN TOTAL'!AL488</f>
        <v>APAGADO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>
        <f>'RESUMEN TOTAL'!AD489</f>
        <v>0</v>
      </c>
      <c r="Y474" s="84">
        <f>'RESUMEN TOTAL'!AE489</f>
        <v>0</v>
      </c>
      <c r="Z474" s="84" t="str">
        <f>'RESUMEN TOTAL'!AF489</f>
        <v>APAGADO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 t="str">
        <f>'RESUMEN TOTAL'!AL489</f>
        <v>APAGADO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>
        <f>'RESUMEN TOTAL'!AD490</f>
        <v>0</v>
      </c>
      <c r="Y475" s="84">
        <f>'RESUMEN TOTAL'!AE490</f>
        <v>0</v>
      </c>
      <c r="Z475" s="84" t="str">
        <f>'RESUMEN TOTAL'!AF490</f>
        <v>APAGADO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 t="str">
        <f>'RESUMEN TOTAL'!AL490</f>
        <v>APAGADO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>
        <f>'RESUMEN TOTAL'!AE491</f>
        <v>0</v>
      </c>
      <c r="Z476" s="84" t="str">
        <f>'RESUMEN TOTAL'!AF491</f>
        <v>APAGADO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 t="str">
        <f>'RESUMEN TOTAL'!AL491</f>
        <v>APAGADO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>
        <f>'RESUMEN TOTAL'!AE492</f>
        <v>0</v>
      </c>
      <c r="Z477" s="84" t="str">
        <f>'RESUMEN TOTAL'!AF492</f>
        <v>APAGADO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 t="str">
        <f>'RESUMEN TOTAL'!AL492</f>
        <v>APAGADO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>
        <f>'RESUMEN TOTAL'!AE493</f>
        <v>0</v>
      </c>
      <c r="Z478" s="84" t="str">
        <f>'RESUMEN TOTAL'!AF493</f>
        <v>APAGADO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 t="str">
        <f>'RESUMEN TOTAL'!AL493</f>
        <v>APAGADO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>
        <f>'RESUMEN TOTAL'!AE494</f>
        <v>0</v>
      </c>
      <c r="Z479" s="84" t="str">
        <f>'RESUMEN TOTAL'!AF494</f>
        <v>APAGADO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 t="str">
        <f>'RESUMEN TOTAL'!AL494</f>
        <v>APAGADO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>
        <f>'RESUMEN TOTAL'!AD495</f>
        <v>0</v>
      </c>
      <c r="Y480" s="84">
        <f>'RESUMEN TOTAL'!AE495</f>
        <v>0</v>
      </c>
      <c r="Z480" s="84" t="str">
        <f>'RESUMEN TOTAL'!AF495</f>
        <v>APAGADO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 t="str">
        <f>'RESUMEN TOTAL'!AL495</f>
        <v>APAGADO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>
        <f>'RESUMEN TOTAL'!AD496</f>
        <v>0</v>
      </c>
      <c r="Y481" s="84">
        <f>'RESUMEN TOTAL'!AE496</f>
        <v>0</v>
      </c>
      <c r="Z481" s="84" t="str">
        <f>'RESUMEN TOTAL'!AF496</f>
        <v>APAGADO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 t="str">
        <f>'RESUMEN TOTAL'!AL496</f>
        <v>APAGADO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 t="str">
        <f>'RESUMEN TOTAL'!AL497</f>
        <v>APAGADO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 t="str">
        <f>'RESUMEN TOTAL'!AL498</f>
        <v>APAGADO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>
        <f>'RESUMEN TOTAL'!AE499</f>
        <v>0</v>
      </c>
      <c r="Z484" s="84" t="str">
        <f>'RESUMEN TOTAL'!AF499</f>
        <v>APAGADO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 t="str">
        <f>'RESUMEN TOTAL'!AL499</f>
        <v>APAGADO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 t="str">
        <f>'RESUMEN TOTAL'!AF500</f>
        <v>APAGADO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 t="str">
        <f>'RESUMEN TOTAL'!AL500</f>
        <v>APAGADO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>
        <f>'RESUMEN TOTAL'!AE501</f>
        <v>0</v>
      </c>
      <c r="Z486" s="84" t="str">
        <f>'RESUMEN TOTAL'!AF501</f>
        <v>APAGADO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 t="str">
        <f>'RESUMEN TOTAL'!AL501</f>
        <v>APAGADO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>
        <f>'RESUMEN TOTAL'!AE502</f>
        <v>0</v>
      </c>
      <c r="Z487" s="84" t="str">
        <f>'RESUMEN TOTAL'!AF502</f>
        <v>APAGADO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 t="str">
        <f>'RESUMEN TOTAL'!AL502</f>
        <v>APAGADO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>
        <f>'RESUMEN TOTAL'!AE503</f>
        <v>0</v>
      </c>
      <c r="Z488" s="84" t="str">
        <f>'RESUMEN TOTAL'!AF503</f>
        <v>APAGADO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 t="str">
        <f>'RESUMEN TOTAL'!AL503</f>
        <v>APAGADO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>
        <f>'RESUMEN TOTAL'!AE504</f>
        <v>0</v>
      </c>
      <c r="Z489" s="84" t="str">
        <f>'RESUMEN TOTAL'!AF504</f>
        <v>APAGADO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 t="str">
        <f>'RESUMEN TOTAL'!AL504</f>
        <v>APAGADO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>
        <f>'RESUMEN TOTAL'!AE505</f>
        <v>0</v>
      </c>
      <c r="Z490" s="84" t="str">
        <f>'RESUMEN TOTAL'!AF505</f>
        <v>APAGADO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 t="str">
        <f>'RESUMEN TOTAL'!AL505</f>
        <v>APAGADO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>
        <f>'RESUMEN TOTAL'!AE506</f>
        <v>0</v>
      </c>
      <c r="Z491" s="84" t="str">
        <f>'RESUMEN TOTAL'!AF506</f>
        <v>APAGADO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 t="str">
        <f>'RESUMEN TOTAL'!AL506</f>
        <v>APAGADO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>
        <f>'RESUMEN TOTAL'!AE507</f>
        <v>0</v>
      </c>
      <c r="Z492" s="84" t="str">
        <f>'RESUMEN TOTAL'!AF507</f>
        <v>APAGADO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 t="str">
        <f>'RESUMEN TOTAL'!AL507</f>
        <v>APAGADO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>
        <f>'RESUMEN TOTAL'!AE508</f>
        <v>0</v>
      </c>
      <c r="Z493" s="84" t="str">
        <f>'RESUMEN TOTAL'!AF508</f>
        <v>APAGADO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 t="str">
        <f>'RESUMEN TOTAL'!AL508</f>
        <v>APAGADO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>
        <f>'RESUMEN TOTAL'!AE509</f>
        <v>0</v>
      </c>
      <c r="Z494" s="84" t="str">
        <f>'RESUMEN TOTAL'!AF509</f>
        <v>APAGADO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 t="str">
        <f>'RESUMEN TOTAL'!AL509</f>
        <v>APAGADO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 t="str">
        <f>'RESUMEN TOTAL'!AL510</f>
        <v>APAGADO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>
        <f>'RESUMEN TOTAL'!AD511</f>
        <v>0</v>
      </c>
      <c r="Y496" s="84">
        <f>'RESUMEN TOTAL'!AE511</f>
        <v>0</v>
      </c>
      <c r="Z496" s="84" t="str">
        <f>'RESUMEN TOTAL'!AF511</f>
        <v>APAGADO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 t="str">
        <f>'RESUMEN TOTAL'!AL511</f>
        <v>APAGADO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 t="str">
        <f>'RESUMEN TOTAL'!AF512</f>
        <v>APAGADO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 t="str">
        <f>'RESUMEN TOTAL'!AL512</f>
        <v>APAGADO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>
        <f>'RESUMEN TOTAL'!AE513</f>
        <v>0</v>
      </c>
      <c r="Z498" s="84" t="str">
        <f>'RESUMEN TOTAL'!AF513</f>
        <v>APAGADO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 t="str">
        <f>'RESUMEN TOTAL'!AL513</f>
        <v>APAGADO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>
        <f>'RESUMEN TOTAL'!AE514</f>
        <v>0</v>
      </c>
      <c r="Z499" s="84" t="str">
        <f>'RESUMEN TOTAL'!AF514</f>
        <v>APAGADO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 t="str">
        <f>'RESUMEN TOTAL'!AL514</f>
        <v>APAGADO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>
        <f>'RESUMEN TOTAL'!AE515</f>
        <v>0</v>
      </c>
      <c r="Z500" s="84" t="str">
        <f>'RESUMEN TOTAL'!AF515</f>
        <v>APAGADO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 t="str">
        <f>'RESUMEN TOTAL'!AL515</f>
        <v>APAGADO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>
        <f>'RESUMEN TOTAL'!AE516</f>
        <v>0</v>
      </c>
      <c r="Z501" s="84" t="str">
        <f>'RESUMEN TOTAL'!AF516</f>
        <v>APAGADO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 t="str">
        <f>'RESUMEN TOTAL'!AL516</f>
        <v>APAGADO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>
        <f>'RESUMEN TOTAL'!AE517</f>
        <v>0</v>
      </c>
      <c r="Z502" s="84" t="str">
        <f>'RESUMEN TOTAL'!AF517</f>
        <v>APAGADO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 t="str">
        <f>'RESUMEN TOTAL'!AL517</f>
        <v>APAGADO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>
        <f>'RESUMEN TOTAL'!AE518</f>
        <v>0</v>
      </c>
      <c r="Z503" s="84" t="str">
        <f>'RESUMEN TOTAL'!AF518</f>
        <v>APAGADO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 t="str">
        <f>'RESUMEN TOTAL'!AL518</f>
        <v>APAGADO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>
        <f>'RESUMEN TOTAL'!AD519</f>
        <v>0</v>
      </c>
      <c r="Y504" s="84">
        <f>'RESUMEN TOTAL'!AE519</f>
        <v>0</v>
      </c>
      <c r="Z504" s="84" t="str">
        <f>'RESUMEN TOTAL'!AF519</f>
        <v>APAGADO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 t="str">
        <f>'RESUMEN TOTAL'!AL519</f>
        <v>APAGADO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 t="str">
        <f>'RESUMEN TOTAL'!AL520</f>
        <v>APAGADO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>
        <f>'RESUMEN TOTAL'!AD521</f>
        <v>0</v>
      </c>
      <c r="Y506" s="84">
        <f>'RESUMEN TOTAL'!AE521</f>
        <v>0</v>
      </c>
      <c r="Z506" s="84" t="str">
        <f>'RESUMEN TOTAL'!AF521</f>
        <v>APAGADO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 t="str">
        <f>'RESUMEN TOTAL'!AL521</f>
        <v>APAGADO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 t="str">
        <f>'RESUMEN TOTAL'!AL522</f>
        <v>APAGADO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>
        <f>'RESUMEN TOTAL'!AE523</f>
        <v>0</v>
      </c>
      <c r="Z508" s="84" t="str">
        <f>'RESUMEN TOTAL'!AF523</f>
        <v>APAGADO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 t="str">
        <f>'RESUMEN TOTAL'!AL523</f>
        <v>APAGADO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>
        <f>'RESUMEN TOTAL'!AE524</f>
        <v>0</v>
      </c>
      <c r="Z509" s="84" t="str">
        <f>'RESUMEN TOTAL'!AF524</f>
        <v>APAGADO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 t="str">
        <f>'RESUMEN TOTAL'!AL524</f>
        <v>APAGADO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 t="str">
        <f>'RESUMEN TOTAL'!AL527</f>
        <v>APAGADO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 t="str">
        <f>'RESUMEN TOTAL'!AL528</f>
        <v>APAGADO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 t="str">
        <f>'RESUMEN TOTAL'!AL529</f>
        <v>APAGADO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 t="str">
        <f>'RESUMEN TOTAL'!AL530</f>
        <v>APAGADO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>
        <f>'RESUMEN TOTAL'!AD531</f>
        <v>0</v>
      </c>
      <c r="Y514" s="84">
        <f>'RESUMEN TOTAL'!AE531</f>
        <v>0</v>
      </c>
      <c r="Z514" s="84" t="str">
        <f>'RESUMEN TOTAL'!AF531</f>
        <v>APAGADO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 t="str">
        <f>'RESUMEN TOTAL'!AL531</f>
        <v>APAGADO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 t="str">
        <f>'RESUMEN TOTAL'!AL532</f>
        <v>APAGADO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 t="str">
        <f>'RESUMEN TOTAL'!AL533</f>
        <v>APAGADO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 t="str">
        <f>'RESUMEN TOTAL'!AL534</f>
        <v>APAGADO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>
        <f>'RESUMEN TOTAL'!AE535</f>
        <v>0</v>
      </c>
      <c r="Z518" s="84" t="str">
        <f>'RESUMEN TOTAL'!AF535</f>
        <v>APAGADO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 t="str">
        <f>'RESUMEN TOTAL'!AL535</f>
        <v>APAGADO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>
        <f>'RESUMEN TOTAL'!AE536</f>
        <v>0</v>
      </c>
      <c r="Z519" s="84" t="str">
        <f>'RESUMEN TOTAL'!AF536</f>
        <v>APAGADO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 t="str">
        <f>'RESUMEN TOTAL'!AL536</f>
        <v>APAGADO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>
        <f>'RESUMEN TOTAL'!AE539</f>
        <v>0</v>
      </c>
      <c r="Z522" s="84" t="str">
        <f>'RESUMEN TOTAL'!AF539</f>
        <v>APAGADO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 t="str">
        <f>'RESUMEN TOTAL'!AL539</f>
        <v>APAGADO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>
        <f>'RESUMEN TOTAL'!AE540</f>
        <v>0</v>
      </c>
      <c r="Z523" s="84" t="str">
        <f>'RESUMEN TOTAL'!AF540</f>
        <v>APAGADO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 t="str">
        <f>'RESUMEN TOTAL'!AL540</f>
        <v>APAGADO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 t="str">
        <f>'RESUMEN TOTAL'!AL541</f>
        <v>APAGADO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 t="str">
        <f>'RESUMEN TOTAL'!AL542</f>
        <v>APAGADO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>
        <f>'RESUMEN TOTAL'!AE543</f>
        <v>0</v>
      </c>
      <c r="Z526" s="84" t="str">
        <f>'RESUMEN TOTAL'!AF543</f>
        <v>APAGADO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 t="str">
        <f>'RESUMEN TOTAL'!AL543</f>
        <v>APAGADO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>
        <f>'RESUMEN TOTAL'!AE544</f>
        <v>0</v>
      </c>
      <c r="Z527" s="84" t="str">
        <f>'RESUMEN TOTAL'!AF544</f>
        <v>APAGADO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 t="str">
        <f>'RESUMEN TOTAL'!AL544</f>
        <v>APAGADO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 t="str">
        <f>'RESUMEN TOTAL'!AL545</f>
        <v>APAGADO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 t="str">
        <f>'RESUMEN TOTAL'!AL546</f>
        <v>APAGADO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>
        <f>'RESUMEN TOTAL'!AE547</f>
        <v>0</v>
      </c>
      <c r="Z530" s="84" t="str">
        <f>'RESUMEN TOTAL'!AF547</f>
        <v>APAGADO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 t="str">
        <f>'RESUMEN TOTAL'!AL547</f>
        <v>APAGADO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>
        <f>'RESUMEN TOTAL'!AE548</f>
        <v>0</v>
      </c>
      <c r="Z531" s="84" t="str">
        <f>'RESUMEN TOTAL'!AF548</f>
        <v>APAGADO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 t="str">
        <f>'RESUMEN TOTAL'!AL548</f>
        <v>APAGADO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>
        <f>'RESUMEN TOTAL'!AE549</f>
        <v>0</v>
      </c>
      <c r="Z532" s="84" t="str">
        <f>'RESUMEN TOTAL'!AF549</f>
        <v>APAGADO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 t="str">
        <f>'RESUMEN TOTAL'!AL549</f>
        <v>APAGADO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>
        <f>'RESUMEN TOTAL'!AE550</f>
        <v>0</v>
      </c>
      <c r="Z533" s="84" t="str">
        <f>'RESUMEN TOTAL'!AF550</f>
        <v>APAGADO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 t="str">
        <f>'RESUMEN TOTAL'!AL550</f>
        <v>APAGADO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>
        <f>'RESUMEN TOTAL'!AE551</f>
        <v>0</v>
      </c>
      <c r="Z534" s="84" t="str">
        <f>'RESUMEN TOTAL'!AF551</f>
        <v>APAGADO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 t="str">
        <f>'RESUMEN TOTAL'!AL551</f>
        <v>APAGADO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>
        <f>'RESUMEN TOTAL'!AE552</f>
        <v>0</v>
      </c>
      <c r="Z535" s="84" t="str">
        <f>'RESUMEN TOTAL'!AF552</f>
        <v>APAGADO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 t="str">
        <f>'RESUMEN TOTAL'!AL552</f>
        <v>APAGADO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>
        <f>'RESUMEN TOTAL'!AE553</f>
        <v>0</v>
      </c>
      <c r="Z536" s="84" t="str">
        <f>'RESUMEN TOTAL'!AF553</f>
        <v>APAGADO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 t="str">
        <f>'RESUMEN TOTAL'!AL553</f>
        <v>APAGADO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>
        <f>'RESUMEN TOTAL'!AE554</f>
        <v>0</v>
      </c>
      <c r="Z537" s="84" t="str">
        <f>'RESUMEN TOTAL'!AF554</f>
        <v>APAGADO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 t="str">
        <f>'RESUMEN TOTAL'!AL554</f>
        <v>APAGADO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2025-02-27T19:31:45Z</dcterms:modified>
</cp:coreProperties>
</file>