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envolvimento\TopicModeling\"/>
    </mc:Choice>
  </mc:AlternateContent>
  <xr:revisionPtr revIDLastSave="0" documentId="13_ncr:1_{0691BE54-46C6-481B-B798-95FA765DA251}" xr6:coauthVersionLast="36" xr6:coauthVersionMax="36" xr10:uidLastSave="{00000000-0000-0000-0000-000000000000}"/>
  <bookViews>
    <workbookView xWindow="2134" yWindow="0" windowWidth="20374" windowHeight="6977" xr2:uid="{7803B659-CC44-4F53-AD88-417CCA4EE6D4}"/>
  </bookViews>
  <sheets>
    <sheet name="Planilha4" sheetId="4" r:id="rId1"/>
    <sheet name="Planilha1" sheetId="1" r:id="rId2"/>
    <sheet name="Planilha2" sheetId="2" r:id="rId3"/>
  </sheets>
  <definedNames>
    <definedName name="DadosExternos_1" localSheetId="0" hidden="1">Planilha4!$B$2:$AB$52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" i="4" l="1"/>
  <c r="AD3" i="4" s="1"/>
  <c r="AC4" i="4"/>
  <c r="AD4" i="4" s="1"/>
  <c r="AC5" i="4"/>
  <c r="AD5" i="4" s="1"/>
  <c r="AC6" i="4"/>
  <c r="AD6" i="4" s="1"/>
  <c r="AC7" i="4"/>
  <c r="AD7" i="4" s="1"/>
  <c r="AC8" i="4"/>
  <c r="AD8" i="4" s="1"/>
  <c r="AC9" i="4"/>
  <c r="AD9" i="4" s="1"/>
  <c r="AC10" i="4"/>
  <c r="AD10" i="4" s="1"/>
  <c r="AC11" i="4"/>
  <c r="AD11" i="4" s="1"/>
  <c r="AC12" i="4"/>
  <c r="AD12" i="4" s="1"/>
  <c r="AC13" i="4"/>
  <c r="AD13" i="4" s="1"/>
  <c r="AC14" i="4"/>
  <c r="AD14" i="4" s="1"/>
  <c r="AC15" i="4"/>
  <c r="AD15" i="4" s="1"/>
  <c r="AC16" i="4"/>
  <c r="AD16" i="4" s="1"/>
  <c r="AC17" i="4"/>
  <c r="AD17" i="4" s="1"/>
  <c r="AC18" i="4"/>
  <c r="AD18" i="4" s="1"/>
  <c r="AC19" i="4"/>
  <c r="AD19" i="4" s="1"/>
  <c r="AC20" i="4"/>
  <c r="AD20" i="4" s="1"/>
  <c r="AC21" i="4"/>
  <c r="AD21" i="4" s="1"/>
  <c r="AC22" i="4"/>
  <c r="AD22" i="4" s="1"/>
  <c r="AC23" i="4"/>
  <c r="AD23" i="4" s="1"/>
  <c r="AC24" i="4"/>
  <c r="AD24" i="4" s="1"/>
  <c r="AC25" i="4"/>
  <c r="AD25" i="4" s="1"/>
  <c r="AC26" i="4"/>
  <c r="AD26" i="4" s="1"/>
  <c r="AC27" i="4"/>
  <c r="AD27" i="4" s="1"/>
  <c r="AC28" i="4"/>
  <c r="AD28" i="4" s="1"/>
  <c r="AC29" i="4"/>
  <c r="AD29" i="4" s="1"/>
  <c r="AC30" i="4"/>
  <c r="AD30" i="4" s="1"/>
  <c r="AC31" i="4"/>
  <c r="AD31" i="4" s="1"/>
  <c r="AC32" i="4"/>
  <c r="AD32" i="4" s="1"/>
  <c r="AC33" i="4"/>
  <c r="AD33" i="4" s="1"/>
  <c r="AC34" i="4"/>
  <c r="AD34" i="4" s="1"/>
  <c r="AC35" i="4"/>
  <c r="AD35" i="4" s="1"/>
  <c r="AC36" i="4"/>
  <c r="AD36" i="4" s="1"/>
  <c r="AC37" i="4"/>
  <c r="AD37" i="4" s="1"/>
  <c r="AC38" i="4"/>
  <c r="AD38" i="4" s="1"/>
  <c r="AC39" i="4"/>
  <c r="AD39" i="4" s="1"/>
  <c r="AC40" i="4"/>
  <c r="AD40" i="4" s="1"/>
  <c r="AC41" i="4"/>
  <c r="AD41" i="4" s="1"/>
  <c r="AC42" i="4"/>
  <c r="AD42" i="4" s="1"/>
  <c r="AC43" i="4"/>
  <c r="AD43" i="4" s="1"/>
  <c r="AC44" i="4"/>
  <c r="AD44" i="4" s="1"/>
  <c r="AC45" i="4"/>
  <c r="AD45" i="4" s="1"/>
  <c r="AC46" i="4"/>
  <c r="AD46" i="4" s="1"/>
  <c r="AC47" i="4"/>
  <c r="AD47" i="4" s="1"/>
  <c r="AC48" i="4"/>
  <c r="AD48" i="4" s="1"/>
  <c r="AC49" i="4"/>
  <c r="AD49" i="4" s="1"/>
  <c r="AC50" i="4"/>
  <c r="AD50" i="4" s="1"/>
  <c r="AC51" i="4"/>
  <c r="AD51" i="4" s="1"/>
  <c r="AC52" i="4"/>
  <c r="AD5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830412-30FC-420B-B058-C7FB9BCE5B59}" keepAlive="1" name="Consulta - resultado" description="Conexão com a consulta 'resultado' na pasta de trabalho." type="5" refreshedVersion="6" background="1">
    <dbPr connection="Provider=Microsoft.Mashup.OleDb.1;Data Source=$Workbook$;Location=resultado;Extended Properties=&quot;&quot;" command="SELECT * FROM [resultado]"/>
  </connection>
  <connection id="2" xr16:uid="{92D4697D-7AAA-4EB8-81FC-92237BDBA497}" keepAlive="1" name="Consulta - resultado (2)" description="Conexão com a consulta 'resultado (2)' na pasta de trabalho." type="5" refreshedVersion="6" background="1">
    <dbPr connection="Provider=Microsoft.Mashup.OleDb.1;Data Source=$Workbook$;Location=resultado (2);Extended Properties=&quot;&quot;" command="SELECT * FROM [resultado (2)]"/>
  </connection>
  <connection id="3" xr16:uid="{6E566B9B-D68A-4648-8BBE-D9B462C0F18B}" keepAlive="1" name="Consulta - resultado (3)" description="Conexão com a consulta 'resultado (3)' na pasta de trabalho." type="5" refreshedVersion="6" background="1" saveData="1">
    <dbPr connection="Provider=Microsoft.Mashup.OleDb.1;Data Source=$Workbook$;Location=resultado (3);Extended Properties=&quot;&quot;" command="SELECT * FROM [resultado (3)]"/>
  </connection>
</connections>
</file>

<file path=xl/sharedStrings.xml><?xml version="1.0" encoding="utf-8"?>
<sst xmlns="http://schemas.openxmlformats.org/spreadsheetml/2006/main" count="187" uniqueCount="80">
  <si>
    <t>Palavra_1</t>
  </si>
  <si>
    <t>Palavra_2</t>
  </si>
  <si>
    <t>Google</t>
  </si>
  <si>
    <t>money</t>
  </si>
  <si>
    <t>capital</t>
  </si>
  <si>
    <t>cash</t>
  </si>
  <si>
    <t>salary</t>
  </si>
  <si>
    <t>car</t>
  </si>
  <si>
    <t>banana</t>
  </si>
  <si>
    <t>apple</t>
  </si>
  <si>
    <t>Sim</t>
  </si>
  <si>
    <t>Não</t>
  </si>
  <si>
    <t>CB_100_5</t>
  </si>
  <si>
    <t>CB_100_10</t>
  </si>
  <si>
    <t>CB_200_5</t>
  </si>
  <si>
    <t>CB_200_10</t>
  </si>
  <si>
    <t>CB_300_5</t>
  </si>
  <si>
    <t>CB_300_10</t>
  </si>
  <si>
    <t>SK_100_5</t>
  </si>
  <si>
    <t>SK_100_10</t>
  </si>
  <si>
    <t>SK_200_5</t>
  </si>
  <si>
    <t>SK_200_10</t>
  </si>
  <si>
    <t>SK_300_5</t>
  </si>
  <si>
    <t>SK_300_10</t>
  </si>
  <si>
    <t>CB_100_5_S</t>
  </si>
  <si>
    <t>CB_100_10_S</t>
  </si>
  <si>
    <t>CB_200_5_S</t>
  </si>
  <si>
    <t>CB_200_10_S</t>
  </si>
  <si>
    <t>CB_300_5_S</t>
  </si>
  <si>
    <t>CB_300_10_S</t>
  </si>
  <si>
    <t>SK_100_5_S</t>
  </si>
  <si>
    <t>SK_100_10_S</t>
  </si>
  <si>
    <t>SK_200_5_S</t>
  </si>
  <si>
    <t>SK_200_10_S</t>
  </si>
  <si>
    <t>SK_300_5_S</t>
  </si>
  <si>
    <t>SK_300_10_S</t>
  </si>
  <si>
    <t>country</t>
  </si>
  <si>
    <t>state</t>
  </si>
  <si>
    <t>nation</t>
  </si>
  <si>
    <t>continent</t>
  </si>
  <si>
    <t>region</t>
  </si>
  <si>
    <t>company</t>
  </si>
  <si>
    <t>firm</t>
  </si>
  <si>
    <t>industry</t>
  </si>
  <si>
    <t>corporation</t>
  </si>
  <si>
    <t>startup</t>
  </si>
  <si>
    <t>like</t>
  </si>
  <si>
    <t>game</t>
  </si>
  <si>
    <t>president</t>
  </si>
  <si>
    <t>chancellor</t>
  </si>
  <si>
    <t>chairman</t>
  </si>
  <si>
    <t>administration</t>
  </si>
  <si>
    <t>executive</t>
  </si>
  <si>
    <t>month</t>
  </si>
  <si>
    <t>year</t>
  </si>
  <si>
    <t>week</t>
  </si>
  <si>
    <t>august</t>
  </si>
  <si>
    <t>september</t>
  </si>
  <si>
    <t>girl</t>
  </si>
  <si>
    <t>think</t>
  </si>
  <si>
    <t>know</t>
  </si>
  <si>
    <t>believe</t>
  </si>
  <si>
    <t>understand</t>
  </si>
  <si>
    <t>realize</t>
  </si>
  <si>
    <t>place</t>
  </si>
  <si>
    <t>somewhere</t>
  </si>
  <si>
    <t>spot</t>
  </si>
  <si>
    <t>location</t>
  </si>
  <si>
    <t>woman</t>
  </si>
  <si>
    <t>man</t>
  </si>
  <si>
    <t>adult</t>
  </si>
  <si>
    <t>mother</t>
  </si>
  <si>
    <t>prefer</t>
  </si>
  <si>
    <t>Max</t>
  </si>
  <si>
    <t>Min</t>
  </si>
  <si>
    <t>Palavras similares</t>
  </si>
  <si>
    <t>Palavras não similares</t>
  </si>
  <si>
    <t>CBOW</t>
  </si>
  <si>
    <t>SKIPGRAM</t>
  </si>
  <si>
    <t>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</si>
</sst>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68" fontId="3" fillId="0" borderId="0" xfId="0" applyNumberFormat="1" applyFont="1"/>
    <xf numFmtId="0" fontId="3" fillId="0" borderId="0" xfId="0" applyNumberFormat="1" applyFont="1"/>
    <xf numFmtId="168" fontId="3" fillId="0" borderId="1" xfId="0" applyNumberFormat="1" applyFont="1" applyFill="1" applyBorder="1"/>
    <xf numFmtId="168" fontId="3" fillId="0" borderId="1" xfId="0" applyNumberFormat="1" applyFont="1" applyBorder="1"/>
  </cellXfs>
  <cellStyles count="1">
    <cellStyle name="Normal" xfId="0" builtinId="0"/>
  </cellStyles>
  <dxfs count="32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8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5292885E-DB7A-42F2-8E9A-51A92C87DC33}" autoFormatId="16" applyNumberFormats="0" applyBorderFormats="0" applyFontFormats="0" applyPatternFormats="0" applyAlignmentFormats="0" applyWidthHeightFormats="0">
  <queryTableRefresh nextId="32" unboundColumnsLeft="1" unboundColumnsRight="2">
    <queryTableFields count="30">
      <queryTableField id="28" dataBound="0" tableColumnId="28"/>
      <queryTableField id="1" name="Palavra_1" tableColumnId="1"/>
      <queryTableField id="2" name="Palavra_2" tableColumnId="2"/>
      <queryTableField id="3" name="Google" tableColumnId="3"/>
      <queryTableField id="4" name="CB_100_5" tableColumnId="4"/>
      <queryTableField id="5" name="CB_100_10" tableColumnId="5"/>
      <queryTableField id="6" name="CB_200_5" tableColumnId="6"/>
      <queryTableField id="7" name="CB_200_10" tableColumnId="7"/>
      <queryTableField id="8" name="CB_300_5" tableColumnId="8"/>
      <queryTableField id="9" name="CB_300_10" tableColumnId="9"/>
      <queryTableField id="10" name="SK_100_5" tableColumnId="10"/>
      <queryTableField id="11" name="SK_100_10" tableColumnId="11"/>
      <queryTableField id="12" name="SK_200_5" tableColumnId="12"/>
      <queryTableField id="13" name="SK_200_10" tableColumnId="13"/>
      <queryTableField id="14" name="SK_300_5" tableColumnId="14"/>
      <queryTableField id="15" name="SK_300_10" tableColumnId="15"/>
      <queryTableField id="16" name="CB_100_5_S" tableColumnId="16"/>
      <queryTableField id="17" name="CB_100_10_S" tableColumnId="17"/>
      <queryTableField id="18" name="CB_200_5_S" tableColumnId="18"/>
      <queryTableField id="19" name="CB_200_10_S" tableColumnId="19"/>
      <queryTableField id="20" name="CB_300_5_S" tableColumnId="20"/>
      <queryTableField id="21" name="CB_300_10_S" tableColumnId="21"/>
      <queryTableField id="22" name="SK_100_5_S" tableColumnId="22"/>
      <queryTableField id="23" name="SK_100_10_S" tableColumnId="23"/>
      <queryTableField id="24" name="SK_200_5_S" tableColumnId="24"/>
      <queryTableField id="25" name="SK_200_10_S" tableColumnId="25"/>
      <queryTableField id="26" name="SK_300_5_S" tableColumnId="26"/>
      <queryTableField id="27" name="SK_300_10_S" tableColumnId="27"/>
      <queryTableField id="30" dataBound="0" tableColumnId="30"/>
      <queryTableField id="31" dataBound="0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E02C49-C142-4852-8282-40324EF64BE5}" name="resultado__3" displayName="resultado__3" ref="A2:AD52" tableType="queryTable" totalsRowShown="0" headerRowDxfId="1" dataDxfId="0">
  <autoFilter ref="A2:AD52" xr:uid="{859E1E24-8298-42E1-91AC-B2594BC3FEB9}"/>
  <tableColumns count="30">
    <tableColumn id="28" xr3:uid="{DF2B73F9-7535-474C-B081-6435E4EBC06C}" uniqueName="28" name="Similar" queryTableFieldId="28" dataDxfId="31"/>
    <tableColumn id="1" xr3:uid="{07D87D15-5AEC-4B81-B8A3-A2ED15779390}" uniqueName="1" name="Palavra_1" queryTableFieldId="1" dataDxfId="30"/>
    <tableColumn id="2" xr3:uid="{8626EADB-8CF6-45AC-A995-56EA1720CB0B}" uniqueName="2" name="Palavra_2" queryTableFieldId="2" dataDxfId="29"/>
    <tableColumn id="3" xr3:uid="{AC7968DD-6EDC-462B-99BE-37E0CDFEB541}" uniqueName="3" name="Google" queryTableFieldId="3" dataDxfId="28"/>
    <tableColumn id="4" xr3:uid="{0D2789C1-0BE8-456C-A073-773CB1D1D887}" uniqueName="4" name="CB_100_5" queryTableFieldId="4" dataDxfId="27"/>
    <tableColumn id="5" xr3:uid="{05439215-4401-4621-AD01-C0E23E035D78}" uniqueName="5" name="CB_100_10" queryTableFieldId="5" dataDxfId="26"/>
    <tableColumn id="6" xr3:uid="{30F8D75F-D3A4-4C47-8B28-8B1D72505942}" uniqueName="6" name="CB_200_5" queryTableFieldId="6" dataDxfId="25"/>
    <tableColumn id="7" xr3:uid="{90E89264-A672-4912-9339-5420BE2209F4}" uniqueName="7" name="CB_200_10" queryTableFieldId="7" dataDxfId="24"/>
    <tableColumn id="8" xr3:uid="{F10077A6-91EC-420F-85B3-EEA963428A4C}" uniqueName="8" name="CB_300_5" queryTableFieldId="8" dataDxfId="23"/>
    <tableColumn id="9" xr3:uid="{F0E9653E-F18D-4473-82FC-3D40AF6A1ABC}" uniqueName="9" name="CB_300_10" queryTableFieldId="9" dataDxfId="22"/>
    <tableColumn id="10" xr3:uid="{EA2D7599-F0A9-4099-B54B-F05C3F107640}" uniqueName="10" name="SK_100_5" queryTableFieldId="10" dataDxfId="21"/>
    <tableColumn id="11" xr3:uid="{99E79E21-2442-4B0A-8665-24A6C17D73DD}" uniqueName="11" name="SK_100_10" queryTableFieldId="11" dataDxfId="20"/>
    <tableColumn id="12" xr3:uid="{8036C6DB-C4DC-4556-8EE9-D6E97A049641}" uniqueName="12" name="SK_200_5" queryTableFieldId="12" dataDxfId="19"/>
    <tableColumn id="13" xr3:uid="{DA30DECD-68B3-4A28-8632-3E61F388FA38}" uniqueName="13" name="SK_200_10" queryTableFieldId="13" dataDxfId="18"/>
    <tableColumn id="14" xr3:uid="{C3A45818-94C7-4138-824A-ED14686A63CA}" uniqueName="14" name="SK_300_5" queryTableFieldId="14" dataDxfId="17"/>
    <tableColumn id="15" xr3:uid="{BD88DAAA-3431-415E-A023-8C772280ACBF}" uniqueName="15" name="SK_300_10" queryTableFieldId="15" dataDxfId="16"/>
    <tableColumn id="16" xr3:uid="{D63048A2-7328-46BD-B2FA-8270EAC0698D}" uniqueName="16" name="CB_100_5_S" queryTableFieldId="16" dataDxfId="15"/>
    <tableColumn id="17" xr3:uid="{42C27FA7-5DB1-4EA4-9B5C-C766FAD12CA0}" uniqueName="17" name="CB_100_10_S" queryTableFieldId="17" dataDxfId="14"/>
    <tableColumn id="18" xr3:uid="{44F87335-CAEA-48BE-A899-9C369922D222}" uniqueName="18" name="CB_200_5_S" queryTableFieldId="18" dataDxfId="13"/>
    <tableColumn id="19" xr3:uid="{1BD87007-CB5F-4FAB-BD9B-A51DBCEFB823}" uniqueName="19" name="CB_200_10_S" queryTableFieldId="19" dataDxfId="12"/>
    <tableColumn id="20" xr3:uid="{85C13216-8764-4FFA-B67A-23729691F533}" uniqueName="20" name="CB_300_5_S" queryTableFieldId="20" dataDxfId="11"/>
    <tableColumn id="21" xr3:uid="{14733220-0851-4989-910E-02B3A9F30DCE}" uniqueName="21" name="CB_300_10_S" queryTableFieldId="21" dataDxfId="10"/>
    <tableColumn id="22" xr3:uid="{210C3290-9E55-4B33-A45C-D48698CB92CB}" uniqueName="22" name="SK_100_5_S" queryTableFieldId="22" dataDxfId="9"/>
    <tableColumn id="23" xr3:uid="{961B1D63-4835-4E29-B752-DE5DB00F008B}" uniqueName="23" name="SK_100_10_S" queryTableFieldId="23" dataDxfId="8"/>
    <tableColumn id="24" xr3:uid="{D0707CB6-C381-4448-B361-2448FD406C05}" uniqueName="24" name="SK_200_5_S" queryTableFieldId="24" dataDxfId="7"/>
    <tableColumn id="25" xr3:uid="{D9E017F9-3972-416E-BA46-A28FF2B0F85B}" uniqueName="25" name="SK_200_10_S" queryTableFieldId="25" dataDxfId="6"/>
    <tableColumn id="26" xr3:uid="{2984FBB8-AD85-4975-8547-07A81E9DF57A}" uniqueName="26" name="SK_300_5_S" queryTableFieldId="26" dataDxfId="5"/>
    <tableColumn id="27" xr3:uid="{E79C6091-022B-4EBC-BC5E-33E6F4105419}" uniqueName="27" name="SK_300_10_S" queryTableFieldId="27" dataDxfId="4"/>
    <tableColumn id="30" xr3:uid="{D660713C-667C-4D62-9DDC-6A831DE67771}" uniqueName="30" name="Max" queryTableFieldId="30" dataDxfId="3">
      <calculatedColumnFormula>MAX(resultado__3[[#This Row],[Google]:[SK_300_10_S]])</calculatedColumnFormula>
    </tableColumn>
    <tableColumn id="31" xr3:uid="{D800B25E-949F-4BBF-8C98-7368F5E5EE62}" uniqueName="31" name="Min" queryTableFieldId="31" dataDxfId="2">
      <calculatedColumnFormula>MIN(resultado__3[[#This Row],[Google]:[Max]])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0EBF-45A2-4AF3-A313-CE67683A710A}">
  <sheetPr>
    <pageSetUpPr fitToPage="1"/>
  </sheetPr>
  <dimension ref="A1:AD55"/>
  <sheetViews>
    <sheetView tabSelected="1" zoomScale="70" zoomScaleNormal="70" workbookViewId="0">
      <selection activeCell="A2" sqref="A2"/>
    </sheetView>
  </sheetViews>
  <sheetFormatPr defaultRowHeight="14.6" x14ac:dyDescent="0.4"/>
  <cols>
    <col min="1" max="1" width="8.3046875" bestFit="1" customWidth="1"/>
    <col min="2" max="2" width="13" bestFit="1" customWidth="1"/>
    <col min="3" max="3" width="13.53515625" bestFit="1" customWidth="1"/>
    <col min="4" max="29" width="12.3046875" customWidth="1"/>
  </cols>
  <sheetData>
    <row r="1" spans="1:30" ht="20.6" x14ac:dyDescent="0.55000000000000004">
      <c r="A1" s="4"/>
      <c r="B1" s="4"/>
      <c r="C1" s="4"/>
      <c r="D1" s="5" t="s">
        <v>2</v>
      </c>
      <c r="E1" s="3" t="s">
        <v>77</v>
      </c>
      <c r="F1" s="3"/>
      <c r="G1" s="3"/>
      <c r="H1" s="3"/>
      <c r="I1" s="3"/>
      <c r="J1" s="3"/>
      <c r="K1" s="3" t="s">
        <v>78</v>
      </c>
      <c r="L1" s="3"/>
      <c r="M1" s="3"/>
      <c r="N1" s="3"/>
      <c r="O1" s="3"/>
      <c r="P1" s="3"/>
      <c r="Q1" s="3" t="s">
        <v>77</v>
      </c>
      <c r="R1" s="3"/>
      <c r="S1" s="3"/>
      <c r="T1" s="3"/>
      <c r="U1" s="3"/>
      <c r="V1" s="3"/>
      <c r="W1" s="3" t="s">
        <v>78</v>
      </c>
      <c r="X1" s="3"/>
      <c r="Y1" s="3"/>
      <c r="Z1" s="3"/>
      <c r="AA1" s="3"/>
      <c r="AB1" s="3"/>
      <c r="AC1" s="4"/>
      <c r="AD1" s="4"/>
    </row>
    <row r="2" spans="1:30" s="2" customFormat="1" ht="21" thickBot="1" x14ac:dyDescent="0.6">
      <c r="A2" s="4" t="s">
        <v>79</v>
      </c>
      <c r="B2" s="4" t="s">
        <v>0</v>
      </c>
      <c r="C2" s="4" t="s">
        <v>1</v>
      </c>
      <c r="D2" s="4" t="s">
        <v>2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  <c r="V2" s="4" t="s">
        <v>29</v>
      </c>
      <c r="W2" s="4" t="s">
        <v>30</v>
      </c>
      <c r="X2" s="4" t="s">
        <v>31</v>
      </c>
      <c r="Y2" s="4" t="s">
        <v>32</v>
      </c>
      <c r="Z2" s="4" t="s">
        <v>33</v>
      </c>
      <c r="AA2" s="4" t="s">
        <v>34</v>
      </c>
      <c r="AB2" s="4" t="s">
        <v>35</v>
      </c>
      <c r="AC2" s="4" t="s">
        <v>73</v>
      </c>
      <c r="AD2" s="4" t="s">
        <v>74</v>
      </c>
    </row>
    <row r="3" spans="1:30" ht="21" thickBot="1" x14ac:dyDescent="0.6">
      <c r="A3" s="7" t="s">
        <v>10</v>
      </c>
      <c r="B3" s="8" t="s">
        <v>3</v>
      </c>
      <c r="C3" s="8" t="s">
        <v>4</v>
      </c>
      <c r="D3" s="7">
        <v>0.26371899999999998</v>
      </c>
      <c r="E3" s="7">
        <v>0.31393100000000002</v>
      </c>
      <c r="F3" s="7">
        <v>0.245559</v>
      </c>
      <c r="G3" s="7">
        <v>0.26515</v>
      </c>
      <c r="H3" s="7">
        <v>0.26574500000000001</v>
      </c>
      <c r="I3" s="7">
        <v>0.28859499999999999</v>
      </c>
      <c r="J3" s="7">
        <v>0.231318</v>
      </c>
      <c r="K3" s="7">
        <v>0.33567200000000003</v>
      </c>
      <c r="L3" s="7">
        <v>0.34420800000000001</v>
      </c>
      <c r="M3" s="7">
        <v>0.299346</v>
      </c>
      <c r="N3" s="7">
        <v>0.26671299999999998</v>
      </c>
      <c r="O3" s="7">
        <v>0.214666</v>
      </c>
      <c r="P3" s="7">
        <v>0.21240500000000001</v>
      </c>
      <c r="Q3" s="7">
        <v>0.26067899999999999</v>
      </c>
      <c r="R3" s="7">
        <v>0.26751399999999997</v>
      </c>
      <c r="S3" s="7">
        <v>0.279109</v>
      </c>
      <c r="T3" s="7">
        <v>0.234181</v>
      </c>
      <c r="U3" s="7">
        <v>0.29244900000000001</v>
      </c>
      <c r="V3" s="7">
        <v>0.264878</v>
      </c>
      <c r="W3" s="9">
        <v>0.42163299999999998</v>
      </c>
      <c r="X3" s="7">
        <v>0.35884300000000002</v>
      </c>
      <c r="Y3" s="7">
        <v>0.31407099999999999</v>
      </c>
      <c r="Z3" s="7">
        <v>0.30732599999999999</v>
      </c>
      <c r="AA3" s="7">
        <v>0.221276</v>
      </c>
      <c r="AB3" s="7">
        <v>0.22938700000000001</v>
      </c>
      <c r="AC3" s="7">
        <f>MAX(resultado__3[[#This Row],[Google]:[SK_300_10_S]])</f>
        <v>0.42163299999999998</v>
      </c>
      <c r="AD3" s="7">
        <f>MIN(resultado__3[[#This Row],[Google]:[Max]])</f>
        <v>0.21240500000000001</v>
      </c>
    </row>
    <row r="4" spans="1:30" ht="21" thickBot="1" x14ac:dyDescent="0.6">
      <c r="A4" s="7" t="s">
        <v>10</v>
      </c>
      <c r="B4" s="8" t="s">
        <v>3</v>
      </c>
      <c r="C4" s="8" t="s">
        <v>5</v>
      </c>
      <c r="D4" s="7">
        <v>0.61512199999999995</v>
      </c>
      <c r="E4" s="7">
        <v>0.66199699999999995</v>
      </c>
      <c r="F4" s="7">
        <v>0.66725299999999999</v>
      </c>
      <c r="G4" s="7">
        <v>0.60789000000000004</v>
      </c>
      <c r="H4" s="7">
        <v>0.64485099999999995</v>
      </c>
      <c r="I4" s="7">
        <v>0.59692699999999999</v>
      </c>
      <c r="J4" s="7">
        <v>0.62501300000000004</v>
      </c>
      <c r="K4" s="7">
        <v>0.67885499999999999</v>
      </c>
      <c r="L4" s="7">
        <v>0.66005899999999995</v>
      </c>
      <c r="M4" s="7">
        <v>0.53704700000000005</v>
      </c>
      <c r="N4" s="7">
        <v>0.54650200000000004</v>
      </c>
      <c r="O4" s="7">
        <v>0.45988899999999999</v>
      </c>
      <c r="P4" s="7">
        <v>0.50567499999999999</v>
      </c>
      <c r="Q4" s="10">
        <v>0.67850100000000002</v>
      </c>
      <c r="R4" s="7">
        <v>0.66880300000000004</v>
      </c>
      <c r="S4" s="7">
        <v>0.62404099999999996</v>
      </c>
      <c r="T4" s="7">
        <v>0.65018200000000004</v>
      </c>
      <c r="U4" s="7">
        <v>0.61210600000000004</v>
      </c>
      <c r="V4" s="7">
        <v>0.65000199999999997</v>
      </c>
      <c r="W4" s="7">
        <v>0.67793300000000001</v>
      </c>
      <c r="X4" s="7">
        <v>0.65629999999999999</v>
      </c>
      <c r="Y4" s="7">
        <v>0.56652100000000005</v>
      </c>
      <c r="Z4" s="7">
        <v>0.54155900000000001</v>
      </c>
      <c r="AA4" s="7">
        <v>0.51283900000000004</v>
      </c>
      <c r="AB4" s="7">
        <v>0.52605500000000005</v>
      </c>
      <c r="AC4" s="7">
        <f>MAX(resultado__3[[#This Row],[Google]:[SK_300_10_S]])</f>
        <v>0.67885499999999999</v>
      </c>
      <c r="AD4" s="7">
        <f>MIN(resultado__3[[#This Row],[Google]:[Max]])</f>
        <v>0.45988899999999999</v>
      </c>
    </row>
    <row r="5" spans="1:30" ht="21" thickBot="1" x14ac:dyDescent="0.6">
      <c r="A5" s="7" t="s">
        <v>10</v>
      </c>
      <c r="B5" s="8" t="s">
        <v>3</v>
      </c>
      <c r="C5" s="8" t="s">
        <v>6</v>
      </c>
      <c r="D5" s="7">
        <v>0.25580700000000001</v>
      </c>
      <c r="E5" s="7">
        <v>0.38283600000000001</v>
      </c>
      <c r="F5" s="7">
        <v>0.36968600000000001</v>
      </c>
      <c r="G5" s="7">
        <v>0.32663599999999998</v>
      </c>
      <c r="H5" s="7">
        <v>0.34968100000000002</v>
      </c>
      <c r="I5" s="7">
        <v>0.33576099999999998</v>
      </c>
      <c r="J5" s="7">
        <v>0.35204099999999999</v>
      </c>
      <c r="K5" s="7">
        <v>0.37039899999999998</v>
      </c>
      <c r="L5" s="7">
        <v>0.42124800000000001</v>
      </c>
      <c r="M5" s="7">
        <v>0.310164</v>
      </c>
      <c r="N5" s="7">
        <v>0.30913499999999999</v>
      </c>
      <c r="O5" s="7">
        <v>0.27666099999999999</v>
      </c>
      <c r="P5" s="7">
        <v>0.228102</v>
      </c>
      <c r="Q5" s="10">
        <v>0.44359799999999999</v>
      </c>
      <c r="R5" s="7">
        <v>0.41984700000000003</v>
      </c>
      <c r="S5" s="7">
        <v>0.35707299999999997</v>
      </c>
      <c r="T5" s="7">
        <v>0.36290800000000001</v>
      </c>
      <c r="U5" s="7">
        <v>0.370168</v>
      </c>
      <c r="V5" s="7">
        <v>0.33619199999999999</v>
      </c>
      <c r="W5" s="7">
        <v>0.379861</v>
      </c>
      <c r="X5" s="7">
        <v>0.40015899999999999</v>
      </c>
      <c r="Y5" s="7">
        <v>0.34961799999999998</v>
      </c>
      <c r="Z5" s="7">
        <v>0.33519199999999999</v>
      </c>
      <c r="AA5" s="7">
        <v>0.264459</v>
      </c>
      <c r="AB5" s="7">
        <v>0.262934</v>
      </c>
      <c r="AC5" s="7">
        <f>MAX(resultado__3[[#This Row],[Google]:[SK_300_10_S]])</f>
        <v>0.44359799999999999</v>
      </c>
      <c r="AD5" s="7">
        <f>MIN(resultado__3[[#This Row],[Google]:[Max]])</f>
        <v>0.228102</v>
      </c>
    </row>
    <row r="6" spans="1:30" ht="21" thickBot="1" x14ac:dyDescent="0.6">
      <c r="A6" s="7" t="s">
        <v>11</v>
      </c>
      <c r="B6" s="8" t="s">
        <v>3</v>
      </c>
      <c r="C6" s="8" t="s">
        <v>8</v>
      </c>
      <c r="D6" s="7">
        <v>2.0305E-2</v>
      </c>
      <c r="E6" s="7">
        <v>-0.11053399999999999</v>
      </c>
      <c r="F6" s="7">
        <v>-0.12128</v>
      </c>
      <c r="G6" s="7">
        <v>-0.102019</v>
      </c>
      <c r="H6" s="7">
        <v>-9.4398999999999997E-2</v>
      </c>
      <c r="I6" s="7">
        <v>-9.3562999999999993E-2</v>
      </c>
      <c r="J6" s="10">
        <v>-0.120619</v>
      </c>
      <c r="K6" s="7">
        <v>0.124184</v>
      </c>
      <c r="L6" s="7">
        <v>9.4416E-2</v>
      </c>
      <c r="M6" s="7">
        <v>0.111758</v>
      </c>
      <c r="N6" s="7">
        <v>3.6346999999999997E-2</v>
      </c>
      <c r="O6" s="7">
        <v>7.3331999999999994E-2</v>
      </c>
      <c r="P6" s="7">
        <v>4.7247999999999998E-2</v>
      </c>
      <c r="Q6" s="7">
        <v>2.0583000000000001E-2</v>
      </c>
      <c r="R6" s="7">
        <v>-7.1247000000000005E-2</v>
      </c>
      <c r="S6" s="7">
        <v>9.1260000000000004E-3</v>
      </c>
      <c r="T6" s="7">
        <v>-4.8458000000000001E-2</v>
      </c>
      <c r="U6" s="7">
        <v>-3.8704000000000002E-2</v>
      </c>
      <c r="V6" s="7">
        <v>-4.3963000000000002E-2</v>
      </c>
      <c r="W6" s="7">
        <v>8.4908999999999998E-2</v>
      </c>
      <c r="X6" s="7">
        <v>6.1249999999999999E-2</v>
      </c>
      <c r="Y6" s="7">
        <v>9.1142000000000001E-2</v>
      </c>
      <c r="Z6" s="7">
        <v>0.10099900000000001</v>
      </c>
      <c r="AA6" s="7">
        <v>6.8306000000000006E-2</v>
      </c>
      <c r="AB6" s="7">
        <v>7.0361000000000007E-2</v>
      </c>
      <c r="AC6" s="7">
        <f>MAX(resultado__3[[#This Row],[Google]:[SK_300_10_S]])</f>
        <v>0.124184</v>
      </c>
      <c r="AD6" s="7">
        <f>MIN(resultado__3[[#This Row],[Google]:[Max]])</f>
        <v>-0.12128</v>
      </c>
    </row>
    <row r="7" spans="1:30" ht="21" thickBot="1" x14ac:dyDescent="0.6">
      <c r="A7" s="7" t="s">
        <v>10</v>
      </c>
      <c r="B7" s="8" t="s">
        <v>36</v>
      </c>
      <c r="C7" s="8" t="s">
        <v>37</v>
      </c>
      <c r="D7" s="7">
        <v>0.43598599999999998</v>
      </c>
      <c r="E7" s="7">
        <v>0.31186999999999998</v>
      </c>
      <c r="F7" s="7">
        <v>0.39659699999999998</v>
      </c>
      <c r="G7" s="7">
        <v>0.28773199999999999</v>
      </c>
      <c r="H7" s="7">
        <v>0.29738399999999998</v>
      </c>
      <c r="I7" s="7">
        <v>0.28539300000000001</v>
      </c>
      <c r="J7" s="7">
        <v>0.263957</v>
      </c>
      <c r="K7" s="7">
        <v>0.54596699999999998</v>
      </c>
      <c r="L7" s="10">
        <v>0.58115600000000001</v>
      </c>
      <c r="M7" s="7">
        <v>0.40222200000000002</v>
      </c>
      <c r="N7" s="7">
        <v>0.44603999999999999</v>
      </c>
      <c r="O7" s="7">
        <v>0.30056100000000002</v>
      </c>
      <c r="P7" s="7">
        <v>0.37051899999999999</v>
      </c>
      <c r="Q7" s="7">
        <v>0.43238700000000002</v>
      </c>
      <c r="R7" s="7">
        <v>0.42963699999999999</v>
      </c>
      <c r="S7" s="7">
        <v>0.36886200000000002</v>
      </c>
      <c r="T7" s="7">
        <v>0.35162900000000002</v>
      </c>
      <c r="U7" s="7">
        <v>0.32574399999999998</v>
      </c>
      <c r="V7" s="7">
        <v>0.33338299999999998</v>
      </c>
      <c r="W7" s="7">
        <v>0.54713500000000004</v>
      </c>
      <c r="X7" s="7">
        <v>0.56019600000000003</v>
      </c>
      <c r="Y7" s="7">
        <v>0.423126</v>
      </c>
      <c r="Z7" s="7">
        <v>0.45041300000000001</v>
      </c>
      <c r="AA7" s="7">
        <v>0.35318699999999997</v>
      </c>
      <c r="AB7" s="7">
        <v>0.37461499999999998</v>
      </c>
      <c r="AC7" s="7">
        <f>MAX(resultado__3[[#This Row],[Google]:[SK_300_10_S]])</f>
        <v>0.58115600000000001</v>
      </c>
      <c r="AD7" s="7">
        <f>MIN(resultado__3[[#This Row],[Google]:[Max]])</f>
        <v>0.263957</v>
      </c>
    </row>
    <row r="8" spans="1:30" ht="21" thickBot="1" x14ac:dyDescent="0.6">
      <c r="A8" s="7" t="s">
        <v>10</v>
      </c>
      <c r="B8" s="8" t="s">
        <v>36</v>
      </c>
      <c r="C8" s="8" t="s">
        <v>38</v>
      </c>
      <c r="D8" s="7">
        <v>0.72428700000000001</v>
      </c>
      <c r="E8" s="7">
        <v>0.58650999999999998</v>
      </c>
      <c r="F8" s="7">
        <v>0.60404100000000005</v>
      </c>
      <c r="G8" s="7">
        <v>0.58636200000000005</v>
      </c>
      <c r="H8" s="7">
        <v>0.58061600000000002</v>
      </c>
      <c r="I8" s="7">
        <v>0.56272699999999998</v>
      </c>
      <c r="J8" s="7">
        <v>0.54328799999999999</v>
      </c>
      <c r="K8" s="7">
        <v>0.77680899999999997</v>
      </c>
      <c r="L8" s="10">
        <v>0.79908100000000004</v>
      </c>
      <c r="M8" s="7">
        <v>0.63465499999999997</v>
      </c>
      <c r="N8" s="7">
        <v>0.64823900000000001</v>
      </c>
      <c r="O8" s="7">
        <v>0.51404799999999995</v>
      </c>
      <c r="P8" s="7">
        <v>0.56274900000000005</v>
      </c>
      <c r="Q8" s="7">
        <v>0.657335</v>
      </c>
      <c r="R8" s="7">
        <v>0.62365199999999998</v>
      </c>
      <c r="S8" s="7">
        <v>0.62326599999999999</v>
      </c>
      <c r="T8" s="7">
        <v>0.59878399999999998</v>
      </c>
      <c r="U8" s="7">
        <v>0.562863</v>
      </c>
      <c r="V8" s="7">
        <v>0.57113199999999997</v>
      </c>
      <c r="W8" s="7">
        <v>0.76819300000000001</v>
      </c>
      <c r="X8" s="7">
        <v>0.79275700000000004</v>
      </c>
      <c r="Y8" s="7">
        <v>0.67041600000000001</v>
      </c>
      <c r="Z8" s="7">
        <v>0.69771499999999997</v>
      </c>
      <c r="AA8" s="7">
        <v>0.59153199999999995</v>
      </c>
      <c r="AB8" s="7">
        <v>0.61470199999999997</v>
      </c>
      <c r="AC8" s="7">
        <f>MAX(resultado__3[[#This Row],[Google]:[SK_300_10_S]])</f>
        <v>0.79908100000000004</v>
      </c>
      <c r="AD8" s="7">
        <f>MIN(resultado__3[[#This Row],[Google]:[Max]])</f>
        <v>0.51404799999999995</v>
      </c>
    </row>
    <row r="9" spans="1:30" ht="21" thickBot="1" x14ac:dyDescent="0.6">
      <c r="A9" s="7" t="s">
        <v>10</v>
      </c>
      <c r="B9" s="8" t="s">
        <v>36</v>
      </c>
      <c r="C9" s="8" t="s">
        <v>39</v>
      </c>
      <c r="D9" s="7">
        <v>0.613089</v>
      </c>
      <c r="E9" s="7">
        <v>0.71097200000000005</v>
      </c>
      <c r="F9" s="7">
        <v>0.67372799999999999</v>
      </c>
      <c r="G9" s="7">
        <v>0.62784200000000001</v>
      </c>
      <c r="H9" s="7">
        <v>0.62378999999999996</v>
      </c>
      <c r="I9" s="7">
        <v>0.614174</v>
      </c>
      <c r="J9" s="7">
        <v>0.61911099999999997</v>
      </c>
      <c r="K9" s="7">
        <v>0.67325699999999999</v>
      </c>
      <c r="L9" s="7">
        <v>0.66435699999999998</v>
      </c>
      <c r="M9" s="7">
        <v>0.56784000000000001</v>
      </c>
      <c r="N9" s="7">
        <v>0.53086199999999995</v>
      </c>
      <c r="O9" s="7">
        <v>0.47143499999999999</v>
      </c>
      <c r="P9" s="7">
        <v>0.45143100000000003</v>
      </c>
      <c r="Q9" s="10">
        <v>0.71321699999999999</v>
      </c>
      <c r="R9" s="7">
        <v>0.71306099999999994</v>
      </c>
      <c r="S9" s="7">
        <v>0.64559599999999995</v>
      </c>
      <c r="T9" s="7">
        <v>0.65881000000000001</v>
      </c>
      <c r="U9" s="7">
        <v>0.64354999999999996</v>
      </c>
      <c r="V9" s="7">
        <v>0.59452899999999997</v>
      </c>
      <c r="W9" s="7">
        <v>0.68300000000000005</v>
      </c>
      <c r="X9" s="7">
        <v>0.66087200000000001</v>
      </c>
      <c r="Y9" s="7">
        <v>0.51206099999999999</v>
      </c>
      <c r="Z9" s="7">
        <v>0.489956</v>
      </c>
      <c r="AA9" s="7">
        <v>0.45216600000000001</v>
      </c>
      <c r="AB9" s="7">
        <v>0.45590399999999998</v>
      </c>
      <c r="AC9" s="7">
        <f>MAX(resultado__3[[#This Row],[Google]:[SK_300_10_S]])</f>
        <v>0.71321699999999999</v>
      </c>
      <c r="AD9" s="7">
        <f>MIN(resultado__3[[#This Row],[Google]:[Max]])</f>
        <v>0.45143100000000003</v>
      </c>
    </row>
    <row r="10" spans="1:30" ht="21" thickBot="1" x14ac:dyDescent="0.6">
      <c r="A10" s="7" t="s">
        <v>10</v>
      </c>
      <c r="B10" s="8" t="s">
        <v>36</v>
      </c>
      <c r="C10" s="8" t="s">
        <v>40</v>
      </c>
      <c r="D10" s="7">
        <v>0.60151500000000002</v>
      </c>
      <c r="E10" s="7">
        <v>0.67238200000000004</v>
      </c>
      <c r="F10" s="7">
        <v>0.63289899999999999</v>
      </c>
      <c r="G10" s="7">
        <v>0.57157000000000002</v>
      </c>
      <c r="H10" s="7">
        <v>0.56925999999999999</v>
      </c>
      <c r="I10" s="7">
        <v>0.56938</v>
      </c>
      <c r="J10" s="7">
        <v>0.550898</v>
      </c>
      <c r="K10" s="7">
        <v>0.68539799999999995</v>
      </c>
      <c r="L10" s="7">
        <v>0.67894299999999996</v>
      </c>
      <c r="M10" s="7">
        <v>0.56208899999999995</v>
      </c>
      <c r="N10" s="7">
        <v>0.59558</v>
      </c>
      <c r="O10" s="7">
        <v>0.46370899999999998</v>
      </c>
      <c r="P10" s="7">
        <v>0.466586</v>
      </c>
      <c r="Q10" s="7">
        <v>0.75191699999999995</v>
      </c>
      <c r="R10" s="7">
        <v>0.73401000000000005</v>
      </c>
      <c r="S10" s="7">
        <v>0.67507799999999996</v>
      </c>
      <c r="T10" s="7">
        <v>0.63378199999999996</v>
      </c>
      <c r="U10" s="7">
        <v>0.63078699999999999</v>
      </c>
      <c r="V10" s="7">
        <v>0.622892</v>
      </c>
      <c r="W10" s="10">
        <v>0.75912999999999997</v>
      </c>
      <c r="X10" s="7">
        <v>0.72079099999999996</v>
      </c>
      <c r="Y10" s="7">
        <v>0.60409599999999997</v>
      </c>
      <c r="Z10" s="7">
        <v>0.60161900000000001</v>
      </c>
      <c r="AA10" s="7">
        <v>0.47614099999999998</v>
      </c>
      <c r="AB10" s="7">
        <v>0.53380399999999995</v>
      </c>
      <c r="AC10" s="7">
        <f>MAX(resultado__3[[#This Row],[Google]:[SK_300_10_S]])</f>
        <v>0.75912999999999997</v>
      </c>
      <c r="AD10" s="7">
        <f>MIN(resultado__3[[#This Row],[Google]:[Max]])</f>
        <v>0.46370899999999998</v>
      </c>
    </row>
    <row r="11" spans="1:30" ht="21" thickBot="1" x14ac:dyDescent="0.6">
      <c r="A11" s="7" t="s">
        <v>11</v>
      </c>
      <c r="B11" s="8" t="s">
        <v>36</v>
      </c>
      <c r="C11" s="8" t="s">
        <v>7</v>
      </c>
      <c r="D11" s="7">
        <v>0.14643999999999999</v>
      </c>
      <c r="E11" s="7">
        <v>6.3072000000000003E-2</v>
      </c>
      <c r="F11" s="7">
        <v>3.4907000000000001E-2</v>
      </c>
      <c r="G11" s="7">
        <v>1.4664E-2</v>
      </c>
      <c r="H11" s="10">
        <v>-1.6056999999999998E-2</v>
      </c>
      <c r="I11" s="7">
        <v>2.2227E-2</v>
      </c>
      <c r="J11" s="10">
        <v>-1.5980000000000001E-2</v>
      </c>
      <c r="K11" s="7">
        <v>0.20050999999999999</v>
      </c>
      <c r="L11" s="7">
        <v>0.225716</v>
      </c>
      <c r="M11" s="7">
        <v>0.17997299999999999</v>
      </c>
      <c r="N11" s="7">
        <v>0.16286600000000001</v>
      </c>
      <c r="O11" s="7">
        <v>0.10008300000000001</v>
      </c>
      <c r="P11" s="7">
        <v>0.16564300000000001</v>
      </c>
      <c r="Q11" s="7">
        <v>0.175674</v>
      </c>
      <c r="R11" s="7">
        <v>8.6243E-2</v>
      </c>
      <c r="S11" s="7">
        <v>0.12611600000000001</v>
      </c>
      <c r="T11" s="7">
        <v>8.4953000000000001E-2</v>
      </c>
      <c r="U11" s="7">
        <v>0.143206</v>
      </c>
      <c r="V11" s="7">
        <v>8.0936999999999995E-2</v>
      </c>
      <c r="W11" s="7">
        <v>0.294545</v>
      </c>
      <c r="X11" s="7">
        <v>0.18526500000000001</v>
      </c>
      <c r="Y11" s="7">
        <v>0.196963</v>
      </c>
      <c r="Z11" s="7">
        <v>0.19170999999999999</v>
      </c>
      <c r="AA11" s="7">
        <v>0.139956</v>
      </c>
      <c r="AB11" s="7">
        <v>0.153027</v>
      </c>
      <c r="AC11" s="7">
        <f>MAX(resultado__3[[#This Row],[Google]:[SK_300_10_S]])</f>
        <v>0.294545</v>
      </c>
      <c r="AD11" s="7">
        <f>MIN(resultado__3[[#This Row],[Google]:[Max]])</f>
        <v>-1.6056999999999998E-2</v>
      </c>
    </row>
    <row r="12" spans="1:30" ht="21" thickBot="1" x14ac:dyDescent="0.6">
      <c r="A12" s="7" t="s">
        <v>11</v>
      </c>
      <c r="B12" s="8" t="s">
        <v>36</v>
      </c>
      <c r="C12" s="8" t="s">
        <v>8</v>
      </c>
      <c r="D12" s="7">
        <v>0.11334</v>
      </c>
      <c r="E12" s="7">
        <v>-0.14498</v>
      </c>
      <c r="F12" s="7">
        <v>-0.162352</v>
      </c>
      <c r="G12" s="7">
        <v>-0.14477799999999999</v>
      </c>
      <c r="H12" s="10">
        <v>-0.188722</v>
      </c>
      <c r="I12" s="7">
        <v>-9.9520999999999998E-2</v>
      </c>
      <c r="J12" s="7">
        <v>-0.121975</v>
      </c>
      <c r="K12" s="7">
        <v>0.24341599999999999</v>
      </c>
      <c r="L12" s="7">
        <v>0.28025600000000001</v>
      </c>
      <c r="M12" s="7">
        <v>0.20005000000000001</v>
      </c>
      <c r="N12" s="7">
        <v>0.20388300000000001</v>
      </c>
      <c r="O12" s="7">
        <v>0.17391499999999999</v>
      </c>
      <c r="P12" s="7">
        <v>0.196378</v>
      </c>
      <c r="Q12" s="7">
        <v>2.7469E-2</v>
      </c>
      <c r="R12" s="7">
        <v>-7.9006999999999994E-2</v>
      </c>
      <c r="S12" s="7">
        <v>1.93E-4</v>
      </c>
      <c r="T12" s="7">
        <v>-6.4412999999999998E-2</v>
      </c>
      <c r="U12" s="7">
        <v>-2.7553000000000001E-2</v>
      </c>
      <c r="V12" s="7">
        <v>-4.8846000000000001E-2</v>
      </c>
      <c r="W12" s="7">
        <v>0.22675600000000001</v>
      </c>
      <c r="X12" s="7">
        <v>0.20085</v>
      </c>
      <c r="Y12" s="7">
        <v>0.19671</v>
      </c>
      <c r="Z12" s="7">
        <v>0.202288</v>
      </c>
      <c r="AA12" s="7">
        <v>0.17155200000000001</v>
      </c>
      <c r="AB12" s="7">
        <v>0.20197399999999999</v>
      </c>
      <c r="AC12" s="7">
        <f>MAX(resultado__3[[#This Row],[Google]:[SK_300_10_S]])</f>
        <v>0.28025600000000001</v>
      </c>
      <c r="AD12" s="7">
        <f>MIN(resultado__3[[#This Row],[Google]:[Max]])</f>
        <v>-0.188722</v>
      </c>
    </row>
    <row r="13" spans="1:30" ht="21" thickBot="1" x14ac:dyDescent="0.6">
      <c r="A13" s="7" t="s">
        <v>10</v>
      </c>
      <c r="B13" s="8" t="s">
        <v>41</v>
      </c>
      <c r="C13" s="8" t="s">
        <v>42</v>
      </c>
      <c r="D13" s="7">
        <v>0.62243599999999999</v>
      </c>
      <c r="E13" s="7">
        <v>0.57509399999999999</v>
      </c>
      <c r="F13" s="7">
        <v>0.58401499999999995</v>
      </c>
      <c r="G13" s="7">
        <v>0.50540600000000002</v>
      </c>
      <c r="H13" s="7">
        <v>0.51286600000000004</v>
      </c>
      <c r="I13" s="7">
        <v>0.50165700000000002</v>
      </c>
      <c r="J13" s="7">
        <v>0.49201400000000001</v>
      </c>
      <c r="K13" s="7">
        <v>0.61002100000000004</v>
      </c>
      <c r="L13" s="7">
        <v>0.57723199999999997</v>
      </c>
      <c r="M13" s="7">
        <v>0.48650199999999999</v>
      </c>
      <c r="N13" s="7">
        <v>0.52122800000000002</v>
      </c>
      <c r="O13" s="7">
        <v>0.42796600000000001</v>
      </c>
      <c r="P13" s="7">
        <v>0.48103600000000002</v>
      </c>
      <c r="Q13" s="7">
        <v>0.639405</v>
      </c>
      <c r="R13" s="7">
        <v>0.60880900000000004</v>
      </c>
      <c r="S13" s="7">
        <v>0.55208999999999997</v>
      </c>
      <c r="T13" s="7">
        <v>0.57173499999999999</v>
      </c>
      <c r="U13" s="7">
        <v>0.53279600000000005</v>
      </c>
      <c r="V13" s="7">
        <v>0.53663700000000003</v>
      </c>
      <c r="W13" s="10">
        <v>0.65236700000000003</v>
      </c>
      <c r="X13" s="7">
        <v>0.62582800000000005</v>
      </c>
      <c r="Y13" s="7">
        <v>0.54141899999999998</v>
      </c>
      <c r="Z13" s="7">
        <v>0.54718</v>
      </c>
      <c r="AA13" s="7">
        <v>0.45230799999999999</v>
      </c>
      <c r="AB13" s="7">
        <v>0.47317399999999998</v>
      </c>
      <c r="AC13" s="7">
        <f>MAX(resultado__3[[#This Row],[Google]:[SK_300_10_S]])</f>
        <v>0.65236700000000003</v>
      </c>
      <c r="AD13" s="7">
        <f>MIN(resultado__3[[#This Row],[Google]:[Max]])</f>
        <v>0.42796600000000001</v>
      </c>
    </row>
    <row r="14" spans="1:30" ht="21" thickBot="1" x14ac:dyDescent="0.6">
      <c r="A14" s="7" t="s">
        <v>10</v>
      </c>
      <c r="B14" s="8" t="s">
        <v>41</v>
      </c>
      <c r="C14" s="8" t="s">
        <v>43</v>
      </c>
      <c r="D14" s="7">
        <v>0.506525</v>
      </c>
      <c r="E14" s="7">
        <v>0.63166100000000003</v>
      </c>
      <c r="F14" s="7">
        <v>0.64120500000000002</v>
      </c>
      <c r="G14" s="7">
        <v>0.54931700000000006</v>
      </c>
      <c r="H14" s="7">
        <v>0.55831900000000001</v>
      </c>
      <c r="I14" s="7">
        <v>0.54417400000000005</v>
      </c>
      <c r="J14" s="7">
        <v>0.55201900000000004</v>
      </c>
      <c r="K14" s="7">
        <v>0.67555100000000001</v>
      </c>
      <c r="L14" s="10">
        <v>0.71483399999999997</v>
      </c>
      <c r="M14" s="7">
        <v>0.52921499999999999</v>
      </c>
      <c r="N14" s="7">
        <v>0.57675200000000004</v>
      </c>
      <c r="O14" s="7">
        <v>0.45240000000000002</v>
      </c>
      <c r="P14" s="7">
        <v>0.47561199999999998</v>
      </c>
      <c r="Q14" s="7">
        <v>0.68269199999999997</v>
      </c>
      <c r="R14" s="7">
        <v>0.62978299999999998</v>
      </c>
      <c r="S14" s="7">
        <v>0.58552800000000005</v>
      </c>
      <c r="T14" s="7">
        <v>0.58864899999999998</v>
      </c>
      <c r="U14" s="7">
        <v>0.552508</v>
      </c>
      <c r="V14" s="7">
        <v>0.55762400000000001</v>
      </c>
      <c r="W14" s="7">
        <v>0.70388200000000001</v>
      </c>
      <c r="X14" s="7">
        <v>0.70213700000000001</v>
      </c>
      <c r="Y14" s="7">
        <v>0.56323500000000004</v>
      </c>
      <c r="Z14" s="7">
        <v>0.57894699999999999</v>
      </c>
      <c r="AA14" s="7">
        <v>0.44912200000000002</v>
      </c>
      <c r="AB14" s="7">
        <v>0.52887899999999999</v>
      </c>
      <c r="AC14" s="7">
        <f>MAX(resultado__3[[#This Row],[Google]:[SK_300_10_S]])</f>
        <v>0.71483399999999997</v>
      </c>
      <c r="AD14" s="7">
        <f>MIN(resultado__3[[#This Row],[Google]:[Max]])</f>
        <v>0.44912200000000002</v>
      </c>
    </row>
    <row r="15" spans="1:30" ht="21" thickBot="1" x14ac:dyDescent="0.6">
      <c r="A15" s="7" t="s">
        <v>10</v>
      </c>
      <c r="B15" s="8" t="s">
        <v>41</v>
      </c>
      <c r="C15" s="8" t="s">
        <v>44</v>
      </c>
      <c r="D15" s="7">
        <v>0.54740100000000003</v>
      </c>
      <c r="E15" s="7">
        <v>0.65112400000000004</v>
      </c>
      <c r="F15" s="7">
        <v>0.66728699999999996</v>
      </c>
      <c r="G15" s="7">
        <v>0.60830899999999999</v>
      </c>
      <c r="H15" s="7">
        <v>0.61518200000000001</v>
      </c>
      <c r="I15" s="7">
        <v>0.57477699999999998</v>
      </c>
      <c r="J15" s="7">
        <v>0.59054600000000002</v>
      </c>
      <c r="K15" s="7">
        <v>0.67154400000000003</v>
      </c>
      <c r="L15" s="7">
        <v>0.69328699999999999</v>
      </c>
      <c r="M15" s="7">
        <v>0.56187900000000002</v>
      </c>
      <c r="N15" s="7">
        <v>0.54327599999999998</v>
      </c>
      <c r="O15" s="7">
        <v>0.48688599999999999</v>
      </c>
      <c r="P15" s="7">
        <v>0.47603000000000001</v>
      </c>
      <c r="Q15" s="7">
        <v>0.70089900000000005</v>
      </c>
      <c r="R15" s="10">
        <v>0.716198</v>
      </c>
      <c r="S15" s="7">
        <v>0.59765999999999997</v>
      </c>
      <c r="T15" s="7">
        <v>0.64853499999999997</v>
      </c>
      <c r="U15" s="7">
        <v>0.615541</v>
      </c>
      <c r="V15" s="7">
        <v>0.62410299999999996</v>
      </c>
      <c r="W15" s="7">
        <v>0.68693000000000004</v>
      </c>
      <c r="X15" s="7">
        <v>0.65496399999999999</v>
      </c>
      <c r="Y15" s="7">
        <v>0.56250500000000003</v>
      </c>
      <c r="Z15" s="7">
        <v>0.56662900000000005</v>
      </c>
      <c r="AA15" s="7">
        <v>0.53044500000000006</v>
      </c>
      <c r="AB15" s="7">
        <v>0.49484699999999998</v>
      </c>
      <c r="AC15" s="7">
        <f>MAX(resultado__3[[#This Row],[Google]:[SK_300_10_S]])</f>
        <v>0.716198</v>
      </c>
      <c r="AD15" s="7">
        <f>MIN(resultado__3[[#This Row],[Google]:[Max]])</f>
        <v>0.47603000000000001</v>
      </c>
    </row>
    <row r="16" spans="1:30" ht="21" thickBot="1" x14ac:dyDescent="0.6">
      <c r="A16" s="7" t="s">
        <v>10</v>
      </c>
      <c r="B16" s="8" t="s">
        <v>41</v>
      </c>
      <c r="C16" s="8" t="s">
        <v>45</v>
      </c>
      <c r="D16" s="7">
        <v>0.42012300000000002</v>
      </c>
      <c r="E16" s="7">
        <v>0.67866300000000002</v>
      </c>
      <c r="F16" s="7">
        <v>0.65161599999999997</v>
      </c>
      <c r="G16" s="7">
        <v>0.63269900000000001</v>
      </c>
      <c r="H16" s="7">
        <v>0.62285500000000005</v>
      </c>
      <c r="I16" s="7">
        <v>0.61089300000000002</v>
      </c>
      <c r="J16" s="7">
        <v>0.60025499999999998</v>
      </c>
      <c r="K16" s="7">
        <v>0.63843399999999995</v>
      </c>
      <c r="L16" s="7">
        <v>0.62646999999999997</v>
      </c>
      <c r="M16" s="7">
        <v>0.51124599999999998</v>
      </c>
      <c r="N16" s="7">
        <v>0.49553399999999997</v>
      </c>
      <c r="O16" s="7">
        <v>0.44689800000000002</v>
      </c>
      <c r="P16" s="7">
        <v>0.40803</v>
      </c>
      <c r="Q16" s="7">
        <v>0.73162799999999995</v>
      </c>
      <c r="R16" s="10">
        <v>0.75158800000000003</v>
      </c>
      <c r="S16" s="7">
        <v>0.65767600000000004</v>
      </c>
      <c r="T16" s="7">
        <v>0.643486</v>
      </c>
      <c r="U16" s="7">
        <v>0.63899799999999995</v>
      </c>
      <c r="V16" s="7">
        <v>0.64303999999999994</v>
      </c>
      <c r="W16" s="7">
        <v>0.684473</v>
      </c>
      <c r="X16" s="7">
        <v>0.62901499999999999</v>
      </c>
      <c r="Y16" s="7">
        <v>0.52459999999999996</v>
      </c>
      <c r="Z16" s="7">
        <v>0.51009400000000005</v>
      </c>
      <c r="AA16" s="7">
        <v>0.442303</v>
      </c>
      <c r="AB16" s="7">
        <v>0.45136999999999999</v>
      </c>
      <c r="AC16" s="7">
        <f>MAX(resultado__3[[#This Row],[Google]:[SK_300_10_S]])</f>
        <v>0.75158800000000003</v>
      </c>
      <c r="AD16" s="7">
        <f>MIN(resultado__3[[#This Row],[Google]:[Max]])</f>
        <v>0.40803</v>
      </c>
    </row>
    <row r="17" spans="1:30" ht="21" thickBot="1" x14ac:dyDescent="0.6">
      <c r="A17" s="7" t="s">
        <v>11</v>
      </c>
      <c r="B17" s="8" t="s">
        <v>41</v>
      </c>
      <c r="C17" s="8" t="s">
        <v>46</v>
      </c>
      <c r="D17" s="7">
        <v>1.141E-2</v>
      </c>
      <c r="E17" s="7">
        <v>-0.18312100000000001</v>
      </c>
      <c r="F17" s="7">
        <v>-0.179035</v>
      </c>
      <c r="G17" s="7">
        <v>-6.8236000000000005E-2</v>
      </c>
      <c r="H17" s="7">
        <v>-0.100437</v>
      </c>
      <c r="I17" s="7">
        <v>-6.8611000000000005E-2</v>
      </c>
      <c r="J17" s="7">
        <v>-8.6552000000000004E-2</v>
      </c>
      <c r="K17" s="7">
        <v>0.20474200000000001</v>
      </c>
      <c r="L17" s="7">
        <v>0.32531700000000002</v>
      </c>
      <c r="M17" s="7">
        <v>0.14746100000000001</v>
      </c>
      <c r="N17" s="7">
        <v>0.177233</v>
      </c>
      <c r="O17" s="7">
        <v>0.14551500000000001</v>
      </c>
      <c r="P17" s="7">
        <v>0.16039200000000001</v>
      </c>
      <c r="Q17" s="7">
        <v>-0.21457599999999999</v>
      </c>
      <c r="R17" s="10">
        <v>-0.22461300000000001</v>
      </c>
      <c r="S17" s="7">
        <v>-0.12570600000000001</v>
      </c>
      <c r="T17" s="7">
        <v>-0.14069999999999999</v>
      </c>
      <c r="U17" s="7">
        <v>-0.12856500000000001</v>
      </c>
      <c r="V17" s="7">
        <v>-0.116464</v>
      </c>
      <c r="W17" s="7">
        <v>0.17987300000000001</v>
      </c>
      <c r="X17" s="7">
        <v>0.26166299999999998</v>
      </c>
      <c r="Y17" s="7">
        <v>0.13386600000000001</v>
      </c>
      <c r="Z17" s="7">
        <v>0.16686699999999999</v>
      </c>
      <c r="AA17" s="7">
        <v>0.104111</v>
      </c>
      <c r="AB17" s="7">
        <v>0.14851400000000001</v>
      </c>
      <c r="AC17" s="7">
        <f>MAX(resultado__3[[#This Row],[Google]:[SK_300_10_S]])</f>
        <v>0.32531700000000002</v>
      </c>
      <c r="AD17" s="7">
        <f>MIN(resultado__3[[#This Row],[Google]:[Max]])</f>
        <v>-0.22461300000000001</v>
      </c>
    </row>
    <row r="18" spans="1:30" ht="21" thickBot="1" x14ac:dyDescent="0.6">
      <c r="A18" s="7" t="s">
        <v>11</v>
      </c>
      <c r="B18" s="8" t="s">
        <v>41</v>
      </c>
      <c r="C18" s="8" t="s">
        <v>47</v>
      </c>
      <c r="D18" s="7">
        <v>0.102257</v>
      </c>
      <c r="E18" s="10">
        <v>-8.0819000000000002E-2</v>
      </c>
      <c r="F18" s="7">
        <v>-2.2891000000000002E-2</v>
      </c>
      <c r="G18" s="7">
        <v>-3.3223000000000003E-2</v>
      </c>
      <c r="H18" s="7">
        <v>-3.6926E-2</v>
      </c>
      <c r="I18" s="7">
        <v>-1.2855999999999999E-2</v>
      </c>
      <c r="J18" s="7">
        <v>-5.5216000000000001E-2</v>
      </c>
      <c r="K18" s="7">
        <v>0.18708</v>
      </c>
      <c r="L18" s="7">
        <v>0.189114</v>
      </c>
      <c r="M18" s="7">
        <v>0.13053999999999999</v>
      </c>
      <c r="N18" s="7">
        <v>0.157857</v>
      </c>
      <c r="O18" s="7">
        <v>0.10976</v>
      </c>
      <c r="P18" s="7">
        <v>0.13235</v>
      </c>
      <c r="Q18" s="7">
        <v>0.12322900000000001</v>
      </c>
      <c r="R18" s="7">
        <v>8.2419000000000006E-2</v>
      </c>
      <c r="S18" s="7">
        <v>5.3337000000000002E-2</v>
      </c>
      <c r="T18" s="7">
        <v>1.4109999999999999E-3</v>
      </c>
      <c r="U18" s="7">
        <v>4.1466999999999997E-2</v>
      </c>
      <c r="V18" s="7">
        <v>2.7317999999999999E-2</v>
      </c>
      <c r="W18" s="7">
        <v>0.20332</v>
      </c>
      <c r="X18" s="7">
        <v>0.14924100000000001</v>
      </c>
      <c r="Y18" s="7">
        <v>0.10864699999999999</v>
      </c>
      <c r="Z18" s="7">
        <v>0.15684899999999999</v>
      </c>
      <c r="AA18" s="7">
        <v>9.7087999999999994E-2</v>
      </c>
      <c r="AB18" s="7">
        <v>0.103385</v>
      </c>
      <c r="AC18" s="7">
        <f>MAX(resultado__3[[#This Row],[Google]:[SK_300_10_S]])</f>
        <v>0.20332</v>
      </c>
      <c r="AD18" s="7">
        <f>MIN(resultado__3[[#This Row],[Google]:[Max]])</f>
        <v>-8.0819000000000002E-2</v>
      </c>
    </row>
    <row r="19" spans="1:30" ht="21" thickBot="1" x14ac:dyDescent="0.6">
      <c r="A19" s="7" t="s">
        <v>10</v>
      </c>
      <c r="B19" s="8" t="s">
        <v>48</v>
      </c>
      <c r="C19" s="8" t="s">
        <v>49</v>
      </c>
      <c r="D19" s="7">
        <v>0.43432599999999999</v>
      </c>
      <c r="E19" s="7">
        <v>0.56785699999999995</v>
      </c>
      <c r="F19" s="7">
        <v>0.593225</v>
      </c>
      <c r="G19" s="7">
        <v>0.54246000000000005</v>
      </c>
      <c r="H19" s="7">
        <v>0.52732100000000004</v>
      </c>
      <c r="I19" s="7">
        <v>0.53802700000000003</v>
      </c>
      <c r="J19" s="7">
        <v>0.52893199999999996</v>
      </c>
      <c r="K19" s="7">
        <v>0.50545099999999998</v>
      </c>
      <c r="L19" s="7">
        <v>0.49270199999999997</v>
      </c>
      <c r="M19" s="7">
        <v>0.40789799999999998</v>
      </c>
      <c r="N19" s="7">
        <v>0.39314900000000003</v>
      </c>
      <c r="O19" s="7">
        <v>0.34734300000000001</v>
      </c>
      <c r="P19" s="7">
        <v>0.32702300000000001</v>
      </c>
      <c r="Q19" s="10">
        <v>0.69952000000000003</v>
      </c>
      <c r="R19" s="7">
        <v>0.672902</v>
      </c>
      <c r="S19" s="7">
        <v>0.599379</v>
      </c>
      <c r="T19" s="7">
        <v>0.57897799999999999</v>
      </c>
      <c r="U19" s="7">
        <v>0.57803300000000002</v>
      </c>
      <c r="V19" s="7">
        <v>0.56169800000000003</v>
      </c>
      <c r="W19" s="7">
        <v>0.533246</v>
      </c>
      <c r="X19" s="7">
        <v>0.51619000000000004</v>
      </c>
      <c r="Y19" s="7">
        <v>0.48125600000000002</v>
      </c>
      <c r="Z19" s="7">
        <v>0.36729899999999999</v>
      </c>
      <c r="AA19" s="7">
        <v>0.38633699999999999</v>
      </c>
      <c r="AB19" s="7">
        <v>0.33699299999999999</v>
      </c>
      <c r="AC19" s="7">
        <f>MAX(resultado__3[[#This Row],[Google]:[SK_300_10_S]])</f>
        <v>0.69952000000000003</v>
      </c>
      <c r="AD19" s="7">
        <f>MIN(resultado__3[[#This Row],[Google]:[Max]])</f>
        <v>0.32702300000000001</v>
      </c>
    </row>
    <row r="20" spans="1:30" ht="21" thickBot="1" x14ac:dyDescent="0.6">
      <c r="A20" s="7" t="s">
        <v>10</v>
      </c>
      <c r="B20" s="8" t="s">
        <v>48</v>
      </c>
      <c r="C20" s="8" t="s">
        <v>50</v>
      </c>
      <c r="D20" s="10">
        <v>0.67087399999999997</v>
      </c>
      <c r="E20" s="7">
        <v>0.574797</v>
      </c>
      <c r="F20" s="7">
        <v>0.55268399999999995</v>
      </c>
      <c r="G20" s="7">
        <v>0.53476400000000002</v>
      </c>
      <c r="H20" s="7">
        <v>0.50944199999999995</v>
      </c>
      <c r="I20" s="7">
        <v>0.51492899999999997</v>
      </c>
      <c r="J20" s="7">
        <v>0.52968899999999997</v>
      </c>
      <c r="K20" s="7">
        <v>0.52442200000000005</v>
      </c>
      <c r="L20" s="7">
        <v>0.54808500000000004</v>
      </c>
      <c r="M20" s="7">
        <v>0.42643399999999998</v>
      </c>
      <c r="N20" s="7">
        <v>0.460532</v>
      </c>
      <c r="O20" s="7">
        <v>0.390596</v>
      </c>
      <c r="P20" s="7">
        <v>0.37789099999999998</v>
      </c>
      <c r="Q20" s="7">
        <v>0.644343</v>
      </c>
      <c r="R20" s="7">
        <v>0.62881399999999998</v>
      </c>
      <c r="S20" s="7">
        <v>0.56703999999999999</v>
      </c>
      <c r="T20" s="7">
        <v>0.54738500000000001</v>
      </c>
      <c r="U20" s="7">
        <v>0.542902</v>
      </c>
      <c r="V20" s="7">
        <v>0.53471299999999999</v>
      </c>
      <c r="W20" s="7">
        <v>0.62718300000000005</v>
      </c>
      <c r="X20" s="7">
        <v>0.55888300000000002</v>
      </c>
      <c r="Y20" s="7">
        <v>0.44626300000000002</v>
      </c>
      <c r="Z20" s="7">
        <v>0.45450600000000002</v>
      </c>
      <c r="AA20" s="7">
        <v>0.37154599999999999</v>
      </c>
      <c r="AB20" s="7">
        <v>0.40576600000000002</v>
      </c>
      <c r="AC20" s="7">
        <f>MAX(resultado__3[[#This Row],[Google]:[SK_300_10_S]])</f>
        <v>0.67087399999999997</v>
      </c>
      <c r="AD20" s="7">
        <f>MIN(resultado__3[[#This Row],[Google]:[Max]])</f>
        <v>0.37154599999999999</v>
      </c>
    </row>
    <row r="21" spans="1:30" ht="21" thickBot="1" x14ac:dyDescent="0.6">
      <c r="A21" s="7" t="s">
        <v>10</v>
      </c>
      <c r="B21" s="8" t="s">
        <v>48</v>
      </c>
      <c r="C21" s="8" t="s">
        <v>51</v>
      </c>
      <c r="D21" s="7">
        <v>0.30315199999999998</v>
      </c>
      <c r="E21" s="7">
        <v>0.53356899999999996</v>
      </c>
      <c r="F21" s="7">
        <v>0.57199599999999995</v>
      </c>
      <c r="G21" s="7">
        <v>0.49019499999999999</v>
      </c>
      <c r="H21" s="7">
        <v>0.52448399999999995</v>
      </c>
      <c r="I21" s="7">
        <v>0.482713</v>
      </c>
      <c r="J21" s="7">
        <v>0.51257600000000003</v>
      </c>
      <c r="K21" s="7">
        <v>0.494533</v>
      </c>
      <c r="L21" s="7">
        <v>0.49154599999999998</v>
      </c>
      <c r="M21" s="7">
        <v>0.40674300000000002</v>
      </c>
      <c r="N21" s="7">
        <v>0.41023500000000002</v>
      </c>
      <c r="O21" s="7">
        <v>0.34430100000000002</v>
      </c>
      <c r="P21" s="7">
        <v>0.35746899999999998</v>
      </c>
      <c r="Q21" s="7">
        <v>0.58227899999999999</v>
      </c>
      <c r="R21" s="10">
        <v>0.58831699999999998</v>
      </c>
      <c r="S21" s="7">
        <v>0.52010900000000004</v>
      </c>
      <c r="T21" s="7">
        <v>0.54193199999999997</v>
      </c>
      <c r="U21" s="7">
        <v>0.48964400000000002</v>
      </c>
      <c r="V21" s="7">
        <v>0.50181399999999998</v>
      </c>
      <c r="W21" s="7">
        <v>0.52874600000000005</v>
      </c>
      <c r="X21" s="7">
        <v>0.51181900000000002</v>
      </c>
      <c r="Y21" s="7">
        <v>0.39874999999999999</v>
      </c>
      <c r="Z21" s="7">
        <v>0.40063199999999999</v>
      </c>
      <c r="AA21" s="7">
        <v>0.33182499999999998</v>
      </c>
      <c r="AB21" s="7">
        <v>0.32717099999999999</v>
      </c>
      <c r="AC21" s="7">
        <f>MAX(resultado__3[[#This Row],[Google]:[SK_300_10_S]])</f>
        <v>0.58831699999999998</v>
      </c>
      <c r="AD21" s="7">
        <f>MIN(resultado__3[[#This Row],[Google]:[Max]])</f>
        <v>0.30315199999999998</v>
      </c>
    </row>
    <row r="22" spans="1:30" ht="21" thickBot="1" x14ac:dyDescent="0.6">
      <c r="A22" s="7" t="s">
        <v>10</v>
      </c>
      <c r="B22" s="8" t="s">
        <v>48</v>
      </c>
      <c r="C22" s="8" t="s">
        <v>52</v>
      </c>
      <c r="D22" s="7">
        <v>0.61824800000000002</v>
      </c>
      <c r="E22" s="7">
        <v>0.27875299999999997</v>
      </c>
      <c r="F22" s="7">
        <v>0.26613500000000001</v>
      </c>
      <c r="G22" s="7">
        <v>0.26560600000000001</v>
      </c>
      <c r="H22" s="7">
        <v>0.19675999999999999</v>
      </c>
      <c r="I22" s="7">
        <v>0.27391199999999999</v>
      </c>
      <c r="J22" s="7">
        <v>0.23278299999999999</v>
      </c>
      <c r="K22" s="7">
        <v>0.61617900000000003</v>
      </c>
      <c r="L22" s="7">
        <v>0.63941199999999998</v>
      </c>
      <c r="M22" s="7">
        <v>0.39649899999999999</v>
      </c>
      <c r="N22" s="7">
        <v>0.46191100000000002</v>
      </c>
      <c r="O22" s="7">
        <v>0.32722499999999999</v>
      </c>
      <c r="P22" s="7">
        <v>0.36653000000000002</v>
      </c>
      <c r="Q22" s="7">
        <v>0.33205200000000001</v>
      </c>
      <c r="R22" s="7">
        <v>0.29425299999999999</v>
      </c>
      <c r="S22" s="7">
        <v>0.275702</v>
      </c>
      <c r="T22" s="7">
        <v>0.22511300000000001</v>
      </c>
      <c r="U22" s="7">
        <v>0.27471000000000001</v>
      </c>
      <c r="V22" s="7">
        <v>0.25224099999999999</v>
      </c>
      <c r="W22" s="10">
        <v>0.65133799999999997</v>
      </c>
      <c r="X22" s="7">
        <v>0.64865600000000001</v>
      </c>
      <c r="Y22" s="7">
        <v>0.423678</v>
      </c>
      <c r="Z22" s="7">
        <v>0.50597599999999998</v>
      </c>
      <c r="AA22" s="7">
        <v>0.340833</v>
      </c>
      <c r="AB22" s="7">
        <v>0.41973500000000002</v>
      </c>
      <c r="AC22" s="7">
        <f>MAX(resultado__3[[#This Row],[Google]:[SK_300_10_S]])</f>
        <v>0.65133799999999997</v>
      </c>
      <c r="AD22" s="7">
        <f>MIN(resultado__3[[#This Row],[Google]:[Max]])</f>
        <v>0.19675999999999999</v>
      </c>
    </row>
    <row r="23" spans="1:30" ht="21" thickBot="1" x14ac:dyDescent="0.6">
      <c r="A23" s="7" t="s">
        <v>10</v>
      </c>
      <c r="B23" s="8" t="s">
        <v>53</v>
      </c>
      <c r="C23" s="8" t="s">
        <v>54</v>
      </c>
      <c r="D23" s="7">
        <v>0.76533099999999998</v>
      </c>
      <c r="E23" s="7">
        <v>0.859904</v>
      </c>
      <c r="F23" s="7">
        <v>0.85625300000000004</v>
      </c>
      <c r="G23" s="7">
        <v>0.71743599999999996</v>
      </c>
      <c r="H23" s="7">
        <v>0.72522699999999996</v>
      </c>
      <c r="I23" s="7">
        <v>0.70915799999999996</v>
      </c>
      <c r="J23" s="7">
        <v>0.71236999999999995</v>
      </c>
      <c r="K23" s="7">
        <v>0.87402299999999999</v>
      </c>
      <c r="L23" s="7">
        <v>0.85807900000000004</v>
      </c>
      <c r="M23" s="7">
        <v>0.72507999999999995</v>
      </c>
      <c r="N23" s="7">
        <v>0.75891600000000004</v>
      </c>
      <c r="O23" s="7">
        <v>0.60282800000000003</v>
      </c>
      <c r="P23" s="7">
        <v>0.64516300000000004</v>
      </c>
      <c r="Q23" s="10">
        <v>0.92543299999999995</v>
      </c>
      <c r="R23" s="7">
        <v>0.91880499999999998</v>
      </c>
      <c r="S23" s="7">
        <v>0.82642899999999997</v>
      </c>
      <c r="T23" s="7">
        <v>0.83624900000000002</v>
      </c>
      <c r="U23" s="7">
        <v>0.80250200000000005</v>
      </c>
      <c r="V23" s="7">
        <v>0.80269800000000002</v>
      </c>
      <c r="W23" s="7">
        <v>0.89224899999999996</v>
      </c>
      <c r="X23" s="7">
        <v>0.86515299999999995</v>
      </c>
      <c r="Y23" s="7">
        <v>0.76075800000000005</v>
      </c>
      <c r="Z23" s="7">
        <v>0.80863200000000002</v>
      </c>
      <c r="AA23" s="7">
        <v>0.65701600000000004</v>
      </c>
      <c r="AB23" s="7">
        <v>0.68818199999999996</v>
      </c>
      <c r="AC23" s="7">
        <f>MAX(resultado__3[[#This Row],[Google]:[SK_300_10_S]])</f>
        <v>0.92543299999999995</v>
      </c>
      <c r="AD23" s="7">
        <f>MIN(resultado__3[[#This Row],[Google]:[Max]])</f>
        <v>0.60282800000000003</v>
      </c>
    </row>
    <row r="24" spans="1:30" ht="21" thickBot="1" x14ac:dyDescent="0.6">
      <c r="A24" s="7" t="s">
        <v>10</v>
      </c>
      <c r="B24" s="8" t="s">
        <v>53</v>
      </c>
      <c r="C24" s="8" t="s">
        <v>55</v>
      </c>
      <c r="D24" s="7">
        <v>0.83652000000000004</v>
      </c>
      <c r="E24" s="7">
        <v>0.88257399999999997</v>
      </c>
      <c r="F24" s="7">
        <v>0.88596900000000001</v>
      </c>
      <c r="G24" s="7">
        <v>0.79610700000000001</v>
      </c>
      <c r="H24" s="7">
        <v>0.78971400000000003</v>
      </c>
      <c r="I24" s="7">
        <v>0.75763000000000003</v>
      </c>
      <c r="J24" s="7">
        <v>0.76849900000000004</v>
      </c>
      <c r="K24" s="7">
        <v>0.86147499999999999</v>
      </c>
      <c r="L24" s="7">
        <v>0.85568299999999997</v>
      </c>
      <c r="M24" s="7">
        <v>0.74313300000000004</v>
      </c>
      <c r="N24" s="7">
        <v>0.744008</v>
      </c>
      <c r="O24" s="7">
        <v>0.54957999999999996</v>
      </c>
      <c r="P24" s="7">
        <v>0.62210900000000002</v>
      </c>
      <c r="Q24" s="7">
        <v>0.93443200000000004</v>
      </c>
      <c r="R24" s="10">
        <v>0.94374599999999997</v>
      </c>
      <c r="S24" s="7">
        <v>0.87843800000000005</v>
      </c>
      <c r="T24" s="7">
        <v>0.88062300000000004</v>
      </c>
      <c r="U24" s="7">
        <v>0.85120399999999996</v>
      </c>
      <c r="V24" s="7">
        <v>0.86853899999999995</v>
      </c>
      <c r="W24" s="7">
        <v>0.91576500000000005</v>
      </c>
      <c r="X24" s="7">
        <v>0.89294399999999996</v>
      </c>
      <c r="Y24" s="7">
        <v>0.79055699999999995</v>
      </c>
      <c r="Z24" s="7">
        <v>0.81972900000000004</v>
      </c>
      <c r="AA24" s="7">
        <v>0.66878800000000005</v>
      </c>
      <c r="AB24" s="7">
        <v>0.71094500000000005</v>
      </c>
      <c r="AC24" s="7">
        <f>MAX(resultado__3[[#This Row],[Google]:[SK_300_10_S]])</f>
        <v>0.94374599999999997</v>
      </c>
      <c r="AD24" s="7">
        <f>MIN(resultado__3[[#This Row],[Google]:[Max]])</f>
        <v>0.54957999999999996</v>
      </c>
    </row>
    <row r="25" spans="1:30" ht="21" thickBot="1" x14ac:dyDescent="0.6">
      <c r="A25" s="7" t="s">
        <v>10</v>
      </c>
      <c r="B25" s="8" t="s">
        <v>53</v>
      </c>
      <c r="C25" s="8" t="s">
        <v>56</v>
      </c>
      <c r="D25" s="7">
        <v>0.13267300000000001</v>
      </c>
      <c r="E25" s="7">
        <v>0.559083</v>
      </c>
      <c r="F25" s="7">
        <v>0.59925300000000004</v>
      </c>
      <c r="G25" s="7">
        <v>0.53861599999999998</v>
      </c>
      <c r="H25" s="7">
        <v>0.53497499999999998</v>
      </c>
      <c r="I25" s="7">
        <v>0.53373999999999999</v>
      </c>
      <c r="J25" s="7">
        <v>0.52919700000000003</v>
      </c>
      <c r="K25" s="7">
        <v>0.60300100000000001</v>
      </c>
      <c r="L25" s="7">
        <v>0.59916899999999995</v>
      </c>
      <c r="M25" s="7">
        <v>0.470613</v>
      </c>
      <c r="N25" s="7">
        <v>0.47125800000000001</v>
      </c>
      <c r="O25" s="7">
        <v>0.36738199999999999</v>
      </c>
      <c r="P25" s="7">
        <v>0.42863699999999999</v>
      </c>
      <c r="Q25" s="7">
        <v>0.58891400000000005</v>
      </c>
      <c r="R25" s="7">
        <v>0.59152300000000002</v>
      </c>
      <c r="S25" s="7">
        <v>0.50578900000000004</v>
      </c>
      <c r="T25" s="7">
        <v>0.53776000000000002</v>
      </c>
      <c r="U25" s="7">
        <v>0.50780000000000003</v>
      </c>
      <c r="V25" s="7">
        <v>0.52208600000000005</v>
      </c>
      <c r="W25" s="10">
        <v>0.614371</v>
      </c>
      <c r="X25" s="7">
        <v>0.59633800000000003</v>
      </c>
      <c r="Y25" s="7">
        <v>0.50017100000000003</v>
      </c>
      <c r="Z25" s="7">
        <v>0.49643500000000002</v>
      </c>
      <c r="AA25" s="7">
        <v>0.43338599999999999</v>
      </c>
      <c r="AB25" s="7">
        <v>0.39150600000000002</v>
      </c>
      <c r="AC25" s="7">
        <f>MAX(resultado__3[[#This Row],[Google]:[SK_300_10_S]])</f>
        <v>0.614371</v>
      </c>
      <c r="AD25" s="7">
        <f>MIN(resultado__3[[#This Row],[Google]:[Max]])</f>
        <v>0.13267300000000001</v>
      </c>
    </row>
    <row r="26" spans="1:30" ht="21" thickBot="1" x14ac:dyDescent="0.6">
      <c r="A26" s="7" t="s">
        <v>10</v>
      </c>
      <c r="B26" s="8" t="s">
        <v>53</v>
      </c>
      <c r="C26" s="8" t="s">
        <v>57</v>
      </c>
      <c r="D26" s="7">
        <v>0.16317300000000001</v>
      </c>
      <c r="E26" s="7">
        <v>0.57513999999999998</v>
      </c>
      <c r="F26" s="7">
        <v>0.58865999999999996</v>
      </c>
      <c r="G26" s="7">
        <v>0.51846899999999996</v>
      </c>
      <c r="H26" s="7">
        <v>0.547933</v>
      </c>
      <c r="I26" s="7">
        <v>0.52869999999999995</v>
      </c>
      <c r="J26" s="7">
        <v>0.53056300000000001</v>
      </c>
      <c r="K26" s="7">
        <v>0.629741</v>
      </c>
      <c r="L26" s="10">
        <v>0.63754500000000003</v>
      </c>
      <c r="M26" s="7">
        <v>0.547655</v>
      </c>
      <c r="N26" s="7">
        <v>0.53669299999999998</v>
      </c>
      <c r="O26" s="7">
        <v>0.41394599999999998</v>
      </c>
      <c r="P26" s="7">
        <v>0.41766300000000001</v>
      </c>
      <c r="Q26" s="7">
        <v>0.559029</v>
      </c>
      <c r="R26" s="7">
        <v>0.57429399999999997</v>
      </c>
      <c r="S26" s="7">
        <v>0.51955099999999999</v>
      </c>
      <c r="T26" s="7">
        <v>0.54181500000000005</v>
      </c>
      <c r="U26" s="7">
        <v>0.52001399999999998</v>
      </c>
      <c r="V26" s="7">
        <v>0.51535399999999998</v>
      </c>
      <c r="W26" s="7">
        <v>0.61722100000000002</v>
      </c>
      <c r="X26" s="7">
        <v>0.60843700000000001</v>
      </c>
      <c r="Y26" s="7">
        <v>0.52861800000000003</v>
      </c>
      <c r="Z26" s="7">
        <v>0.52883000000000002</v>
      </c>
      <c r="AA26" s="7">
        <v>0.43631300000000001</v>
      </c>
      <c r="AB26" s="7">
        <v>0.44996900000000001</v>
      </c>
      <c r="AC26" s="7">
        <f>MAX(resultado__3[[#This Row],[Google]:[SK_300_10_S]])</f>
        <v>0.63754500000000003</v>
      </c>
      <c r="AD26" s="7">
        <f>MIN(resultado__3[[#This Row],[Google]:[Max]])</f>
        <v>0.16317300000000001</v>
      </c>
    </row>
    <row r="27" spans="1:30" ht="21" thickBot="1" x14ac:dyDescent="0.6">
      <c r="A27" s="7" t="s">
        <v>11</v>
      </c>
      <c r="B27" s="8" t="s">
        <v>53</v>
      </c>
      <c r="C27" s="8" t="s">
        <v>9</v>
      </c>
      <c r="D27" s="10">
        <v>-1.2482E-2</v>
      </c>
      <c r="E27" s="7">
        <v>6.8172999999999997E-2</v>
      </c>
      <c r="F27" s="7">
        <v>0.102932</v>
      </c>
      <c r="G27" s="7">
        <v>9.0043999999999999E-2</v>
      </c>
      <c r="H27" s="7">
        <v>8.8577000000000003E-2</v>
      </c>
      <c r="I27" s="7">
        <v>6.2422999999999999E-2</v>
      </c>
      <c r="J27" s="7">
        <v>9.1074000000000002E-2</v>
      </c>
      <c r="K27" s="7">
        <v>0.23296500000000001</v>
      </c>
      <c r="L27" s="7">
        <v>0.22911400000000001</v>
      </c>
      <c r="M27" s="7">
        <v>0.15726799999999999</v>
      </c>
      <c r="N27" s="7">
        <v>0.169935</v>
      </c>
      <c r="O27" s="7">
        <v>0.148093</v>
      </c>
      <c r="P27" s="7">
        <v>0.154195</v>
      </c>
      <c r="Q27" s="7">
        <v>8.5664000000000004E-2</v>
      </c>
      <c r="R27" s="7">
        <v>0.10515099999999999</v>
      </c>
      <c r="S27" s="7">
        <v>7.7771000000000007E-2</v>
      </c>
      <c r="T27" s="7">
        <v>0.105033</v>
      </c>
      <c r="U27" s="7">
        <v>7.6914999999999997E-2</v>
      </c>
      <c r="V27" s="7">
        <v>8.3003999999999994E-2</v>
      </c>
      <c r="W27" s="7">
        <v>0.26142100000000001</v>
      </c>
      <c r="X27" s="7">
        <v>0.211369</v>
      </c>
      <c r="Y27" s="7">
        <v>0.20671100000000001</v>
      </c>
      <c r="Z27" s="7">
        <v>0.18217700000000001</v>
      </c>
      <c r="AA27" s="7">
        <v>0.12041399999999999</v>
      </c>
      <c r="AB27" s="7">
        <v>0.156025</v>
      </c>
      <c r="AC27" s="7">
        <f>MAX(resultado__3[[#This Row],[Google]:[SK_300_10_S]])</f>
        <v>0.26142100000000001</v>
      </c>
      <c r="AD27" s="7">
        <f>MIN(resultado__3[[#This Row],[Google]:[Max]])</f>
        <v>-1.2482E-2</v>
      </c>
    </row>
    <row r="28" spans="1:30" ht="21" thickBot="1" x14ac:dyDescent="0.6">
      <c r="A28" s="7" t="s">
        <v>11</v>
      </c>
      <c r="B28" s="8" t="s">
        <v>53</v>
      </c>
      <c r="C28" s="8" t="s">
        <v>58</v>
      </c>
      <c r="D28" s="7">
        <v>9.6277000000000001E-2</v>
      </c>
      <c r="E28" s="7">
        <v>1.6043000000000002E-2</v>
      </c>
      <c r="F28" s="7">
        <v>1.4808999999999999E-2</v>
      </c>
      <c r="G28" s="7">
        <v>3.7447000000000001E-2</v>
      </c>
      <c r="H28" s="7">
        <v>1.572E-3</v>
      </c>
      <c r="I28" s="7">
        <v>1.9185000000000001E-2</v>
      </c>
      <c r="J28" s="7">
        <v>1.4148000000000001E-2</v>
      </c>
      <c r="K28" s="7">
        <v>0.187586</v>
      </c>
      <c r="L28" s="7">
        <v>0.226268</v>
      </c>
      <c r="M28" s="7">
        <v>0.14942900000000001</v>
      </c>
      <c r="N28" s="7">
        <v>0.209122</v>
      </c>
      <c r="O28" s="7">
        <v>0.113922</v>
      </c>
      <c r="P28" s="7">
        <v>0.126888</v>
      </c>
      <c r="Q28" s="7">
        <v>5.1411999999999999E-2</v>
      </c>
      <c r="R28" s="7">
        <v>5.9572E-2</v>
      </c>
      <c r="S28" s="7">
        <v>3.6887999999999997E-2</v>
      </c>
      <c r="T28" s="7">
        <v>2.9447000000000001E-2</v>
      </c>
      <c r="U28" s="7">
        <v>4.0536000000000003E-2</v>
      </c>
      <c r="V28" s="7">
        <v>2.1208000000000001E-2</v>
      </c>
      <c r="W28" s="7">
        <v>0.18503700000000001</v>
      </c>
      <c r="X28" s="7">
        <v>0.191437</v>
      </c>
      <c r="Y28" s="7">
        <v>0.120654</v>
      </c>
      <c r="Z28" s="7">
        <v>0.17022399999999999</v>
      </c>
      <c r="AA28" s="7">
        <v>0.108364</v>
      </c>
      <c r="AB28" s="7">
        <v>0.13223799999999999</v>
      </c>
      <c r="AC28" s="7">
        <f>MAX(resultado__3[[#This Row],[Google]:[SK_300_10_S]])</f>
        <v>0.226268</v>
      </c>
      <c r="AD28" s="7">
        <f>MIN(resultado__3[[#This Row],[Google]:[Max]])</f>
        <v>1.572E-3</v>
      </c>
    </row>
    <row r="29" spans="1:30" ht="21" thickBot="1" x14ac:dyDescent="0.6">
      <c r="A29" s="7" t="s">
        <v>10</v>
      </c>
      <c r="B29" s="8" t="s">
        <v>59</v>
      </c>
      <c r="C29" s="8" t="s">
        <v>60</v>
      </c>
      <c r="D29" s="7">
        <v>0.73442099999999999</v>
      </c>
      <c r="E29" s="7">
        <v>0.74651199999999995</v>
      </c>
      <c r="F29" s="7">
        <v>0.74176200000000003</v>
      </c>
      <c r="G29" s="7">
        <v>0.61112100000000003</v>
      </c>
      <c r="H29" s="7">
        <v>0.65974299999999997</v>
      </c>
      <c r="I29" s="7">
        <v>0.59128400000000003</v>
      </c>
      <c r="J29" s="7">
        <v>0.60833300000000001</v>
      </c>
      <c r="K29" s="7">
        <v>0.79245100000000002</v>
      </c>
      <c r="L29" s="7">
        <v>0.78195700000000001</v>
      </c>
      <c r="M29" s="7">
        <v>0.55105800000000005</v>
      </c>
      <c r="N29" s="7">
        <v>0.60667899999999997</v>
      </c>
      <c r="O29" s="7">
        <v>0.414128</v>
      </c>
      <c r="P29" s="7">
        <v>0.50895500000000005</v>
      </c>
      <c r="Q29" s="7">
        <v>0.78083899999999995</v>
      </c>
      <c r="R29" s="7">
        <v>0.74412</v>
      </c>
      <c r="S29" s="7">
        <v>0.68258300000000005</v>
      </c>
      <c r="T29" s="7">
        <v>0.66136300000000003</v>
      </c>
      <c r="U29" s="7">
        <v>0.67093499999999995</v>
      </c>
      <c r="V29" s="7">
        <v>0.63007500000000005</v>
      </c>
      <c r="W29" s="7">
        <v>0.74695800000000001</v>
      </c>
      <c r="X29" s="10">
        <v>0.80737899999999996</v>
      </c>
      <c r="Y29" s="7">
        <v>0.62980899999999995</v>
      </c>
      <c r="Z29" s="7">
        <v>0.70904</v>
      </c>
      <c r="AA29" s="7">
        <v>0.54822000000000004</v>
      </c>
      <c r="AB29" s="7">
        <v>0.59645000000000004</v>
      </c>
      <c r="AC29" s="7">
        <f>MAX(resultado__3[[#This Row],[Google]:[SK_300_10_S]])</f>
        <v>0.80737899999999996</v>
      </c>
      <c r="AD29" s="7">
        <f>MIN(resultado__3[[#This Row],[Google]:[Max]])</f>
        <v>0.414128</v>
      </c>
    </row>
    <row r="30" spans="1:30" ht="21" thickBot="1" x14ac:dyDescent="0.6">
      <c r="A30" s="7" t="s">
        <v>10</v>
      </c>
      <c r="B30" s="8" t="s">
        <v>59</v>
      </c>
      <c r="C30" s="8" t="s">
        <v>61</v>
      </c>
      <c r="D30" s="7">
        <v>0.66255299999999995</v>
      </c>
      <c r="E30" s="7">
        <v>0.682813</v>
      </c>
      <c r="F30" s="7">
        <v>0.69976799999999995</v>
      </c>
      <c r="G30" s="7">
        <v>0.59372599999999998</v>
      </c>
      <c r="H30" s="7">
        <v>0.59175800000000001</v>
      </c>
      <c r="I30" s="7">
        <v>0.56681199999999998</v>
      </c>
      <c r="J30" s="7">
        <v>0.59953100000000004</v>
      </c>
      <c r="K30" s="7">
        <v>0.68199500000000002</v>
      </c>
      <c r="L30" s="7">
        <v>0.74345399999999995</v>
      </c>
      <c r="M30" s="7">
        <v>0.54199699999999995</v>
      </c>
      <c r="N30" s="7">
        <v>0.49281000000000003</v>
      </c>
      <c r="O30" s="7">
        <v>0.42290299999999997</v>
      </c>
      <c r="P30" s="7">
        <v>0.38282500000000003</v>
      </c>
      <c r="Q30" s="7">
        <v>0.77175800000000006</v>
      </c>
      <c r="R30" s="10">
        <v>0.77529999999999999</v>
      </c>
      <c r="S30" s="7">
        <v>0.72155800000000003</v>
      </c>
      <c r="T30" s="7">
        <v>0.70433999999999997</v>
      </c>
      <c r="U30" s="7">
        <v>0.69746900000000001</v>
      </c>
      <c r="V30" s="7">
        <v>0.69223500000000004</v>
      </c>
      <c r="W30" s="7">
        <v>0.725267</v>
      </c>
      <c r="X30" s="7">
        <v>0.74524599999999996</v>
      </c>
      <c r="Y30" s="7">
        <v>0.57975600000000005</v>
      </c>
      <c r="Z30" s="7">
        <v>0.57222099999999998</v>
      </c>
      <c r="AA30" s="7">
        <v>0.51778800000000003</v>
      </c>
      <c r="AB30" s="7">
        <v>0.52440399999999998</v>
      </c>
      <c r="AC30" s="7">
        <f>MAX(resultado__3[[#This Row],[Google]:[SK_300_10_S]])</f>
        <v>0.77529999999999999</v>
      </c>
      <c r="AD30" s="7">
        <f>MIN(resultado__3[[#This Row],[Google]:[Max]])</f>
        <v>0.38282500000000003</v>
      </c>
    </row>
    <row r="31" spans="1:30" ht="21" thickBot="1" x14ac:dyDescent="0.6">
      <c r="A31" s="7" t="s">
        <v>10</v>
      </c>
      <c r="B31" s="8" t="s">
        <v>59</v>
      </c>
      <c r="C31" s="8" t="s">
        <v>62</v>
      </c>
      <c r="D31" s="7">
        <v>0.53767100000000001</v>
      </c>
      <c r="E31" s="7">
        <v>0.64939400000000003</v>
      </c>
      <c r="F31" s="7">
        <v>0.66198100000000004</v>
      </c>
      <c r="G31" s="7">
        <v>0.60087999999999997</v>
      </c>
      <c r="H31" s="7">
        <v>0.62177000000000004</v>
      </c>
      <c r="I31" s="7">
        <v>0.57834300000000005</v>
      </c>
      <c r="J31" s="7">
        <v>0.58565599999999995</v>
      </c>
      <c r="K31" s="7">
        <v>0.72116100000000005</v>
      </c>
      <c r="L31" s="7">
        <v>0.66198299999999999</v>
      </c>
      <c r="M31" s="7">
        <v>0.48832900000000001</v>
      </c>
      <c r="N31" s="7">
        <v>0.53621200000000002</v>
      </c>
      <c r="O31" s="7">
        <v>0.39436900000000003</v>
      </c>
      <c r="P31" s="7">
        <v>0.44205499999999998</v>
      </c>
      <c r="Q31" s="7">
        <v>0.70107299999999995</v>
      </c>
      <c r="R31" s="7">
        <v>0.66832800000000003</v>
      </c>
      <c r="S31" s="7">
        <v>0.61170000000000002</v>
      </c>
      <c r="T31" s="7">
        <v>0.59687400000000002</v>
      </c>
      <c r="U31" s="7">
        <v>0.63416700000000004</v>
      </c>
      <c r="V31" s="7">
        <v>0.571523</v>
      </c>
      <c r="W31" s="7">
        <v>0.694191</v>
      </c>
      <c r="X31" s="7">
        <v>0.72575400000000001</v>
      </c>
      <c r="Y31" s="7">
        <v>0.51836199999999999</v>
      </c>
      <c r="Z31" s="7">
        <v>0.54728699999999997</v>
      </c>
      <c r="AA31" s="7">
        <v>0.44285999999999998</v>
      </c>
      <c r="AB31" s="7">
        <v>0.46576699999999999</v>
      </c>
      <c r="AC31" s="7">
        <f>MAX(resultado__3[[#This Row],[Google]:[SK_300_10_S]])</f>
        <v>0.72575400000000001</v>
      </c>
      <c r="AD31" s="7">
        <f>MIN(resultado__3[[#This Row],[Google]:[Max]])</f>
        <v>0.39436900000000003</v>
      </c>
    </row>
    <row r="32" spans="1:30" ht="21" thickBot="1" x14ac:dyDescent="0.6">
      <c r="A32" s="7" t="s">
        <v>10</v>
      </c>
      <c r="B32" s="8" t="s">
        <v>59</v>
      </c>
      <c r="C32" s="8" t="s">
        <v>63</v>
      </c>
      <c r="D32" s="7">
        <v>0.58385900000000002</v>
      </c>
      <c r="E32" s="10">
        <v>0.73233199999999998</v>
      </c>
      <c r="F32" s="7">
        <v>0.73122500000000001</v>
      </c>
      <c r="G32" s="7">
        <v>0.65786699999999998</v>
      </c>
      <c r="H32" s="7">
        <v>0.64773400000000003</v>
      </c>
      <c r="I32" s="7">
        <v>0.64513299999999996</v>
      </c>
      <c r="J32" s="7">
        <v>0.64819199999999999</v>
      </c>
      <c r="K32" s="7">
        <v>0.66793199999999997</v>
      </c>
      <c r="L32" s="7">
        <v>0.63637299999999997</v>
      </c>
      <c r="M32" s="7">
        <v>0.52559199999999995</v>
      </c>
      <c r="N32" s="7">
        <v>0.51022299999999998</v>
      </c>
      <c r="O32" s="7">
        <v>0.41433599999999998</v>
      </c>
      <c r="P32" s="7">
        <v>0.35569200000000001</v>
      </c>
      <c r="Q32" s="7">
        <v>0.73028300000000002</v>
      </c>
      <c r="R32" s="7">
        <v>0.68795799999999996</v>
      </c>
      <c r="S32" s="7">
        <v>0.66248399999999996</v>
      </c>
      <c r="T32" s="7">
        <v>0.63296799999999998</v>
      </c>
      <c r="U32" s="7">
        <v>0.62311399999999995</v>
      </c>
      <c r="V32" s="7">
        <v>0.60276600000000002</v>
      </c>
      <c r="W32" s="7">
        <v>0.65038499999999999</v>
      </c>
      <c r="X32" s="7">
        <v>0.66696999999999995</v>
      </c>
      <c r="Y32" s="7">
        <v>0.51087700000000003</v>
      </c>
      <c r="Z32" s="7">
        <v>0.53255799999999998</v>
      </c>
      <c r="AA32" s="7">
        <v>0.41761100000000001</v>
      </c>
      <c r="AB32" s="7">
        <v>0.440882</v>
      </c>
      <c r="AC32" s="7">
        <f>MAX(resultado__3[[#This Row],[Google]:[SK_300_10_S]])</f>
        <v>0.73233199999999998</v>
      </c>
      <c r="AD32" s="7">
        <f>MIN(resultado__3[[#This Row],[Google]:[Max]])</f>
        <v>0.35569200000000001</v>
      </c>
    </row>
    <row r="33" spans="1:30" ht="21" thickBot="1" x14ac:dyDescent="0.6">
      <c r="A33" s="7" t="s">
        <v>11</v>
      </c>
      <c r="B33" s="8" t="s">
        <v>59</v>
      </c>
      <c r="C33" s="8" t="s">
        <v>41</v>
      </c>
      <c r="D33" s="7">
        <v>-3.4759999999999999E-3</v>
      </c>
      <c r="E33" s="7">
        <v>-3.2217999999999997E-2</v>
      </c>
      <c r="F33" s="7">
        <v>-8.0748E-2</v>
      </c>
      <c r="G33" s="7">
        <v>-4.4657000000000002E-2</v>
      </c>
      <c r="H33" s="7">
        <v>-9.0079000000000006E-2</v>
      </c>
      <c r="I33" s="7">
        <v>-4.8129999999999996E-3</v>
      </c>
      <c r="J33" s="7">
        <v>-7.9133999999999996E-2</v>
      </c>
      <c r="K33" s="7">
        <v>0.27263399999999999</v>
      </c>
      <c r="L33" s="7">
        <v>0.19401199999999999</v>
      </c>
      <c r="M33" s="7">
        <v>0.170436</v>
      </c>
      <c r="N33" s="7">
        <v>0.155529</v>
      </c>
      <c r="O33" s="7">
        <v>0.11915000000000001</v>
      </c>
      <c r="P33" s="7">
        <v>0.113909</v>
      </c>
      <c r="Q33" s="7">
        <v>-8.6626999999999996E-2</v>
      </c>
      <c r="R33" s="10">
        <v>-0.14638599999999999</v>
      </c>
      <c r="S33" s="7">
        <v>-7.7232999999999996E-2</v>
      </c>
      <c r="T33" s="7">
        <v>-6.6456000000000001E-2</v>
      </c>
      <c r="U33" s="7">
        <v>-6.0613E-2</v>
      </c>
      <c r="V33" s="7">
        <v>-8.1738000000000005E-2</v>
      </c>
      <c r="W33" s="7">
        <v>0.174541</v>
      </c>
      <c r="X33" s="7">
        <v>0.12171</v>
      </c>
      <c r="Y33" s="7">
        <v>0.160912</v>
      </c>
      <c r="Z33" s="7">
        <v>0.15792900000000001</v>
      </c>
      <c r="AA33" s="7">
        <v>0.100503</v>
      </c>
      <c r="AB33" s="7">
        <v>0.11401799999999999</v>
      </c>
      <c r="AC33" s="7">
        <f>MAX(resultado__3[[#This Row],[Google]:[SK_300_10_S]])</f>
        <v>0.27263399999999999</v>
      </c>
      <c r="AD33" s="7">
        <f>MIN(resultado__3[[#This Row],[Google]:[Max]])</f>
        <v>-0.14638599999999999</v>
      </c>
    </row>
    <row r="34" spans="1:30" ht="21" thickBot="1" x14ac:dyDescent="0.6">
      <c r="A34" s="7" t="s">
        <v>11</v>
      </c>
      <c r="B34" s="8" t="s">
        <v>59</v>
      </c>
      <c r="C34" s="8" t="s">
        <v>36</v>
      </c>
      <c r="D34" s="7">
        <v>0.15380199999999999</v>
      </c>
      <c r="E34" s="7">
        <v>3.9779000000000002E-2</v>
      </c>
      <c r="F34" s="10">
        <v>-3.5137000000000002E-2</v>
      </c>
      <c r="G34" s="7">
        <v>7.4162000000000006E-2</v>
      </c>
      <c r="H34" s="7">
        <v>-3.8249999999999998E-3</v>
      </c>
      <c r="I34" s="7">
        <v>7.7990000000000004E-3</v>
      </c>
      <c r="J34" s="7">
        <v>7.7759999999999999E-3</v>
      </c>
      <c r="K34" s="7">
        <v>0.30834699999999998</v>
      </c>
      <c r="L34" s="7">
        <v>0.27852100000000002</v>
      </c>
      <c r="M34" s="7">
        <v>0.26599699999999998</v>
      </c>
      <c r="N34" s="7">
        <v>0.21885599999999999</v>
      </c>
      <c r="O34" s="7">
        <v>0.144064</v>
      </c>
      <c r="P34" s="7">
        <v>0.142319</v>
      </c>
      <c r="Q34" s="7">
        <v>-4.1409999999999997E-3</v>
      </c>
      <c r="R34" s="7">
        <v>2.2443999999999999E-2</v>
      </c>
      <c r="S34" s="7">
        <v>-4.8999999999999998E-4</v>
      </c>
      <c r="T34" s="7">
        <v>8.8280000000000008E-3</v>
      </c>
      <c r="U34" s="7">
        <v>5.7460000000000002E-3</v>
      </c>
      <c r="V34" s="7">
        <v>2.0226000000000001E-2</v>
      </c>
      <c r="W34" s="7">
        <v>0.20360400000000001</v>
      </c>
      <c r="X34" s="7">
        <v>0.21493399999999999</v>
      </c>
      <c r="Y34" s="7">
        <v>0.16888500000000001</v>
      </c>
      <c r="Z34" s="7">
        <v>0.154497</v>
      </c>
      <c r="AA34" s="7">
        <v>0.139928</v>
      </c>
      <c r="AB34" s="7">
        <v>0.116228</v>
      </c>
      <c r="AC34" s="7">
        <f>MAX(resultado__3[[#This Row],[Google]:[SK_300_10_S]])</f>
        <v>0.30834699999999998</v>
      </c>
      <c r="AD34" s="7">
        <f>MIN(resultado__3[[#This Row],[Google]:[Max]])</f>
        <v>-3.5137000000000002E-2</v>
      </c>
    </row>
    <row r="35" spans="1:30" ht="21" thickBot="1" x14ac:dyDescent="0.6">
      <c r="A35" s="7" t="s">
        <v>10</v>
      </c>
      <c r="B35" s="8" t="s">
        <v>64</v>
      </c>
      <c r="C35" s="8" t="s">
        <v>65</v>
      </c>
      <c r="D35" s="7">
        <v>0.29251100000000002</v>
      </c>
      <c r="E35" s="7">
        <v>0.40599400000000002</v>
      </c>
      <c r="F35" s="7">
        <v>0.39237</v>
      </c>
      <c r="G35" s="7">
        <v>0.34193400000000002</v>
      </c>
      <c r="H35" s="7">
        <v>0.33364899999999997</v>
      </c>
      <c r="I35" s="7">
        <v>0.338287</v>
      </c>
      <c r="J35" s="7">
        <v>0.34667700000000001</v>
      </c>
      <c r="K35" s="7">
        <v>0.457868</v>
      </c>
      <c r="L35" s="10">
        <v>0.53041300000000002</v>
      </c>
      <c r="M35" s="7">
        <v>0.40122600000000003</v>
      </c>
      <c r="N35" s="7">
        <v>0.31511499999999998</v>
      </c>
      <c r="O35" s="7">
        <v>0.298184</v>
      </c>
      <c r="P35" s="7">
        <v>0.29215000000000002</v>
      </c>
      <c r="Q35" s="7">
        <v>0.34049699999999999</v>
      </c>
      <c r="R35" s="7">
        <v>0.31414599999999998</v>
      </c>
      <c r="S35" s="7">
        <v>0.32733699999999999</v>
      </c>
      <c r="T35" s="7">
        <v>0.31037300000000001</v>
      </c>
      <c r="U35" s="7">
        <v>0.30540699999999998</v>
      </c>
      <c r="V35" s="7">
        <v>0.28319299999999997</v>
      </c>
      <c r="W35" s="7">
        <v>0.47973700000000002</v>
      </c>
      <c r="X35" s="7">
        <v>0.47626299999999999</v>
      </c>
      <c r="Y35" s="7">
        <v>0.339391</v>
      </c>
      <c r="Z35" s="7">
        <v>0.34239900000000001</v>
      </c>
      <c r="AA35" s="7">
        <v>0.35197099999999998</v>
      </c>
      <c r="AB35" s="7">
        <v>0.27855799999999997</v>
      </c>
      <c r="AC35" s="7">
        <f>MAX(resultado__3[[#This Row],[Google]:[SK_300_10_S]])</f>
        <v>0.53041300000000002</v>
      </c>
      <c r="AD35" s="7">
        <f>MIN(resultado__3[[#This Row],[Google]:[Max]])</f>
        <v>0.27855799999999997</v>
      </c>
    </row>
    <row r="36" spans="1:30" ht="21" thickBot="1" x14ac:dyDescent="0.6">
      <c r="A36" s="7" t="s">
        <v>10</v>
      </c>
      <c r="B36" s="8" t="s">
        <v>64</v>
      </c>
      <c r="C36" s="8" t="s">
        <v>40</v>
      </c>
      <c r="D36" s="7">
        <v>0.14412800000000001</v>
      </c>
      <c r="E36" s="7">
        <v>0.15467</v>
      </c>
      <c r="F36" s="7">
        <v>0.19844000000000001</v>
      </c>
      <c r="G36" s="7">
        <v>0.15461</v>
      </c>
      <c r="H36" s="7">
        <v>0.187945</v>
      </c>
      <c r="I36" s="7">
        <v>0.15323600000000001</v>
      </c>
      <c r="J36" s="7">
        <v>0.17949399999999999</v>
      </c>
      <c r="K36" s="7">
        <v>0.34638000000000002</v>
      </c>
      <c r="L36" s="7">
        <v>0.39946799999999999</v>
      </c>
      <c r="M36" s="7">
        <v>0.25346999999999997</v>
      </c>
      <c r="N36" s="7">
        <v>0.29079300000000002</v>
      </c>
      <c r="O36" s="7">
        <v>0.187885</v>
      </c>
      <c r="P36" s="7">
        <v>0.19652600000000001</v>
      </c>
      <c r="Q36" s="7">
        <v>0.36083700000000002</v>
      </c>
      <c r="R36" s="7">
        <v>0.363431</v>
      </c>
      <c r="S36" s="7">
        <v>0.316411</v>
      </c>
      <c r="T36" s="7">
        <v>0.25983800000000001</v>
      </c>
      <c r="U36" s="7">
        <v>0.30482900000000002</v>
      </c>
      <c r="V36" s="7">
        <v>0.27502700000000002</v>
      </c>
      <c r="W36" s="7">
        <v>0.34881400000000001</v>
      </c>
      <c r="X36" s="10">
        <v>0.45230999999999999</v>
      </c>
      <c r="Y36" s="7">
        <v>0.27937499999999998</v>
      </c>
      <c r="Z36" s="7">
        <v>0.33955000000000002</v>
      </c>
      <c r="AA36" s="7">
        <v>0.19901099999999999</v>
      </c>
      <c r="AB36" s="7">
        <v>0.24491399999999999</v>
      </c>
      <c r="AC36" s="7">
        <f>MAX(resultado__3[[#This Row],[Google]:[SK_300_10_S]])</f>
        <v>0.45230999999999999</v>
      </c>
      <c r="AD36" s="7">
        <f>MIN(resultado__3[[#This Row],[Google]:[Max]])</f>
        <v>0.14412800000000001</v>
      </c>
    </row>
    <row r="37" spans="1:30" ht="21" thickBot="1" x14ac:dyDescent="0.6">
      <c r="A37" s="7" t="s">
        <v>10</v>
      </c>
      <c r="B37" s="8" t="s">
        <v>64</v>
      </c>
      <c r="C37" s="8" t="s">
        <v>66</v>
      </c>
      <c r="D37" s="7">
        <v>0.52235500000000001</v>
      </c>
      <c r="E37" s="7">
        <v>0.35054200000000002</v>
      </c>
      <c r="F37" s="7">
        <v>0.33631</v>
      </c>
      <c r="G37" s="7">
        <v>0.36296099999999998</v>
      </c>
      <c r="H37" s="7">
        <v>0.33007199999999998</v>
      </c>
      <c r="I37" s="7">
        <v>0.32134000000000001</v>
      </c>
      <c r="J37" s="7">
        <v>0.31402799999999997</v>
      </c>
      <c r="K37" s="7">
        <v>0.49357699999999999</v>
      </c>
      <c r="L37" s="7">
        <v>0.52178400000000003</v>
      </c>
      <c r="M37" s="7">
        <v>0.44883600000000001</v>
      </c>
      <c r="N37" s="7">
        <v>0.42349900000000001</v>
      </c>
      <c r="O37" s="7">
        <v>0.36284699999999998</v>
      </c>
      <c r="P37" s="7">
        <v>0.32722899999999999</v>
      </c>
      <c r="Q37" s="7">
        <v>0.51617199999999996</v>
      </c>
      <c r="R37" s="7">
        <v>0.44636599999999999</v>
      </c>
      <c r="S37" s="7">
        <v>0.45388600000000001</v>
      </c>
      <c r="T37" s="7">
        <v>0.41231000000000001</v>
      </c>
      <c r="U37" s="7">
        <v>0.43181999999999998</v>
      </c>
      <c r="V37" s="7">
        <v>0.42296699999999998</v>
      </c>
      <c r="W37" s="10">
        <v>0.56212499999999999</v>
      </c>
      <c r="X37" s="7">
        <v>0.49870300000000001</v>
      </c>
      <c r="Y37" s="7">
        <v>0.46383400000000002</v>
      </c>
      <c r="Z37" s="7">
        <v>0.501772</v>
      </c>
      <c r="AA37" s="7">
        <v>0.392623</v>
      </c>
      <c r="AB37" s="7">
        <v>0.362118</v>
      </c>
      <c r="AC37" s="7">
        <f>MAX(resultado__3[[#This Row],[Google]:[SK_300_10_S]])</f>
        <v>0.56212499999999999</v>
      </c>
      <c r="AD37" s="7">
        <f>MIN(resultado__3[[#This Row],[Google]:[Max]])</f>
        <v>0.31402799999999997</v>
      </c>
    </row>
    <row r="38" spans="1:30" ht="21" thickBot="1" x14ac:dyDescent="0.6">
      <c r="A38" s="7" t="s">
        <v>10</v>
      </c>
      <c r="B38" s="8" t="s">
        <v>64</v>
      </c>
      <c r="C38" s="8" t="s">
        <v>67</v>
      </c>
      <c r="D38" s="7">
        <v>0.32734000000000002</v>
      </c>
      <c r="E38" s="7">
        <v>0.34680699999999998</v>
      </c>
      <c r="F38" s="7">
        <v>0.39525700000000002</v>
      </c>
      <c r="G38" s="7">
        <v>0.35988900000000001</v>
      </c>
      <c r="H38" s="7">
        <v>0.35062500000000002</v>
      </c>
      <c r="I38" s="7">
        <v>0.34783199999999997</v>
      </c>
      <c r="J38" s="7">
        <v>0.34057399999999999</v>
      </c>
      <c r="K38" s="7">
        <v>0.49818600000000002</v>
      </c>
      <c r="L38" s="7">
        <v>0.46170499999999998</v>
      </c>
      <c r="M38" s="7">
        <v>0.39704299999999998</v>
      </c>
      <c r="N38" s="7">
        <v>0.41165000000000002</v>
      </c>
      <c r="O38" s="7">
        <v>0.30987599999999998</v>
      </c>
      <c r="P38" s="7">
        <v>0.32355800000000001</v>
      </c>
      <c r="Q38" s="7">
        <v>0.49668400000000001</v>
      </c>
      <c r="R38" s="7">
        <v>0.49618099999999998</v>
      </c>
      <c r="S38" s="7">
        <v>0.41000599999999998</v>
      </c>
      <c r="T38" s="7">
        <v>0.39686300000000002</v>
      </c>
      <c r="U38" s="7">
        <v>0.38858300000000001</v>
      </c>
      <c r="V38" s="7">
        <v>0.39076</v>
      </c>
      <c r="W38" s="7">
        <v>0.52734300000000001</v>
      </c>
      <c r="X38" s="10">
        <v>0.58168600000000004</v>
      </c>
      <c r="Y38" s="7">
        <v>0.40801300000000001</v>
      </c>
      <c r="Z38" s="7">
        <v>0.399391</v>
      </c>
      <c r="AA38" s="7">
        <v>0.30439500000000003</v>
      </c>
      <c r="AB38" s="7">
        <v>0.33589799999999997</v>
      </c>
      <c r="AC38" s="7">
        <f>MAX(resultado__3[[#This Row],[Google]:[SK_300_10_S]])</f>
        <v>0.58168600000000004</v>
      </c>
      <c r="AD38" s="7">
        <f>MIN(resultado__3[[#This Row],[Google]:[Max]])</f>
        <v>0.30439500000000003</v>
      </c>
    </row>
    <row r="39" spans="1:30" ht="21" thickBot="1" x14ac:dyDescent="0.6">
      <c r="A39" s="7" t="s">
        <v>11</v>
      </c>
      <c r="B39" s="8" t="s">
        <v>64</v>
      </c>
      <c r="C39" s="8" t="s">
        <v>3</v>
      </c>
      <c r="D39" s="7">
        <v>0.187803</v>
      </c>
      <c r="E39" s="7">
        <v>0.109441</v>
      </c>
      <c r="F39" s="7">
        <v>8.4277000000000005E-2</v>
      </c>
      <c r="G39" s="7">
        <v>0.10036299999999999</v>
      </c>
      <c r="H39" s="10">
        <v>7.1050000000000002E-2</v>
      </c>
      <c r="I39" s="7">
        <v>9.3302999999999997E-2</v>
      </c>
      <c r="J39" s="7">
        <v>8.2240999999999995E-2</v>
      </c>
      <c r="K39" s="7">
        <v>0.22156300000000001</v>
      </c>
      <c r="L39" s="7">
        <v>0.23135800000000001</v>
      </c>
      <c r="M39" s="7">
        <v>0.15115500000000001</v>
      </c>
      <c r="N39" s="7">
        <v>0.178951</v>
      </c>
      <c r="O39" s="7">
        <v>0.133129</v>
      </c>
      <c r="P39" s="7">
        <v>0.202436</v>
      </c>
      <c r="Q39" s="7">
        <v>0.25905699999999998</v>
      </c>
      <c r="R39" s="7">
        <v>0.17419200000000001</v>
      </c>
      <c r="S39" s="7">
        <v>0.16735800000000001</v>
      </c>
      <c r="T39" s="7">
        <v>0.16148399999999999</v>
      </c>
      <c r="U39" s="7">
        <v>0.158357</v>
      </c>
      <c r="V39" s="7">
        <v>0.124755</v>
      </c>
      <c r="W39" s="7">
        <v>0.24826799999999999</v>
      </c>
      <c r="X39" s="7">
        <v>0.26153399999999999</v>
      </c>
      <c r="Y39" s="7">
        <v>0.19006999999999999</v>
      </c>
      <c r="Z39" s="7">
        <v>0.163581</v>
      </c>
      <c r="AA39" s="7">
        <v>0.166522</v>
      </c>
      <c r="AB39" s="7">
        <v>0.17407800000000001</v>
      </c>
      <c r="AC39" s="7">
        <f>MAX(resultado__3[[#This Row],[Google]:[SK_300_10_S]])</f>
        <v>0.26153399999999999</v>
      </c>
      <c r="AD39" s="7">
        <f>MIN(resultado__3[[#This Row],[Google]:[Max]])</f>
        <v>7.1050000000000002E-2</v>
      </c>
    </row>
    <row r="40" spans="1:30" ht="21" thickBot="1" x14ac:dyDescent="0.6">
      <c r="A40" s="7" t="s">
        <v>11</v>
      </c>
      <c r="B40" s="8" t="s">
        <v>64</v>
      </c>
      <c r="C40" s="8" t="s">
        <v>68</v>
      </c>
      <c r="D40" s="7">
        <v>8.5205000000000003E-2</v>
      </c>
      <c r="E40" s="7">
        <v>-1.4782999999999999E-2</v>
      </c>
      <c r="F40" s="10">
        <v>-3.9423E-2</v>
      </c>
      <c r="G40" s="7">
        <v>-6.2139999999999999E-3</v>
      </c>
      <c r="H40" s="7">
        <v>-1.8363000000000001E-2</v>
      </c>
      <c r="I40" s="7">
        <v>-1.3350000000000001E-2</v>
      </c>
      <c r="J40" s="7">
        <v>-3.295E-2</v>
      </c>
      <c r="K40" s="7">
        <v>0.252915</v>
      </c>
      <c r="L40" s="7">
        <v>0.251054</v>
      </c>
      <c r="M40" s="7">
        <v>0.135823</v>
      </c>
      <c r="N40" s="7">
        <v>0.17935499999999999</v>
      </c>
      <c r="O40" s="7">
        <v>9.7285999999999997E-2</v>
      </c>
      <c r="P40" s="7">
        <v>7.7095999999999998E-2</v>
      </c>
      <c r="Q40" s="7">
        <v>0.16314000000000001</v>
      </c>
      <c r="R40" s="7">
        <v>0.14571999999999999</v>
      </c>
      <c r="S40" s="7">
        <v>8.7991E-2</v>
      </c>
      <c r="T40" s="7">
        <v>8.7744000000000003E-2</v>
      </c>
      <c r="U40" s="7">
        <v>0.104021</v>
      </c>
      <c r="V40" s="7">
        <v>4.4845000000000003E-2</v>
      </c>
      <c r="W40" s="7">
        <v>0.270644</v>
      </c>
      <c r="X40" s="7">
        <v>0.27301300000000001</v>
      </c>
      <c r="Y40" s="7">
        <v>0.156365</v>
      </c>
      <c r="Z40" s="7">
        <v>0.17024300000000001</v>
      </c>
      <c r="AA40" s="7">
        <v>0.10696</v>
      </c>
      <c r="AB40" s="7">
        <v>0.122515</v>
      </c>
      <c r="AC40" s="7">
        <f>MAX(resultado__3[[#This Row],[Google]:[SK_300_10_S]])</f>
        <v>0.27301300000000001</v>
      </c>
      <c r="AD40" s="7">
        <f>MIN(resultado__3[[#This Row],[Google]:[Max]])</f>
        <v>-3.9423E-2</v>
      </c>
    </row>
    <row r="41" spans="1:30" ht="21" thickBot="1" x14ac:dyDescent="0.6">
      <c r="A41" s="7" t="s">
        <v>10</v>
      </c>
      <c r="B41" s="8" t="s">
        <v>68</v>
      </c>
      <c r="C41" s="8" t="s">
        <v>69</v>
      </c>
      <c r="D41" s="10">
        <v>0.766401</v>
      </c>
      <c r="E41" s="7">
        <v>0.51566199999999995</v>
      </c>
      <c r="F41" s="7">
        <v>0.52045799999999998</v>
      </c>
      <c r="G41" s="7">
        <v>0.38286700000000001</v>
      </c>
      <c r="H41" s="7">
        <v>0.33907300000000001</v>
      </c>
      <c r="I41" s="7">
        <v>0.36784600000000001</v>
      </c>
      <c r="J41" s="7">
        <v>0.35375000000000001</v>
      </c>
      <c r="K41" s="7">
        <v>0.57867000000000002</v>
      </c>
      <c r="L41" s="7">
        <v>0.50730200000000003</v>
      </c>
      <c r="M41" s="7">
        <v>0.395175</v>
      </c>
      <c r="N41" s="7">
        <v>0.39085599999999998</v>
      </c>
      <c r="O41" s="7">
        <v>0.30249300000000001</v>
      </c>
      <c r="P41" s="7">
        <v>0.31450400000000001</v>
      </c>
      <c r="Q41" s="7">
        <v>0.55694299999999997</v>
      </c>
      <c r="R41" s="7">
        <v>0.50581100000000001</v>
      </c>
      <c r="S41" s="7">
        <v>0.45644000000000001</v>
      </c>
      <c r="T41" s="7">
        <v>0.431647</v>
      </c>
      <c r="U41" s="7">
        <v>0.43828400000000001</v>
      </c>
      <c r="V41" s="7">
        <v>0.38420100000000001</v>
      </c>
      <c r="W41" s="7">
        <v>0.59633400000000003</v>
      </c>
      <c r="X41" s="7">
        <v>0.55662100000000003</v>
      </c>
      <c r="Y41" s="7">
        <v>0.447019</v>
      </c>
      <c r="Z41" s="7">
        <v>0.47892800000000002</v>
      </c>
      <c r="AA41" s="7">
        <v>0.321963</v>
      </c>
      <c r="AB41" s="7">
        <v>0.41452299999999997</v>
      </c>
      <c r="AC41" s="7">
        <f>MAX(resultado__3[[#This Row],[Google]:[SK_300_10_S]])</f>
        <v>0.766401</v>
      </c>
      <c r="AD41" s="7">
        <f>MIN(resultado__3[[#This Row],[Google]:[Max]])</f>
        <v>0.30249300000000001</v>
      </c>
    </row>
    <row r="42" spans="1:30" ht="21" thickBot="1" x14ac:dyDescent="0.6">
      <c r="A42" s="7" t="s">
        <v>10</v>
      </c>
      <c r="B42" s="8" t="s">
        <v>68</v>
      </c>
      <c r="C42" s="8" t="s">
        <v>58</v>
      </c>
      <c r="D42" s="10">
        <v>0.74946400000000002</v>
      </c>
      <c r="E42" s="7">
        <v>0.52160799999999996</v>
      </c>
      <c r="F42" s="7">
        <v>0.50737299999999996</v>
      </c>
      <c r="G42" s="7">
        <v>0.44962200000000002</v>
      </c>
      <c r="H42" s="7">
        <v>0.460003</v>
      </c>
      <c r="I42" s="7">
        <v>0.427867</v>
      </c>
      <c r="J42" s="7">
        <v>0.431141</v>
      </c>
      <c r="K42" s="7">
        <v>0.57492699999999997</v>
      </c>
      <c r="L42" s="7">
        <v>0.59709000000000001</v>
      </c>
      <c r="M42" s="7">
        <v>0.442131</v>
      </c>
      <c r="N42" s="7">
        <v>0.51769799999999999</v>
      </c>
      <c r="O42" s="7">
        <v>0.35175000000000001</v>
      </c>
      <c r="P42" s="7">
        <v>0.35795700000000003</v>
      </c>
      <c r="Q42" s="7">
        <v>0.68973499999999999</v>
      </c>
      <c r="R42" s="7">
        <v>0.69967500000000005</v>
      </c>
      <c r="S42" s="7">
        <v>0.56473399999999996</v>
      </c>
      <c r="T42" s="7">
        <v>0.56501800000000002</v>
      </c>
      <c r="U42" s="7">
        <v>0.534524</v>
      </c>
      <c r="V42" s="7">
        <v>0.53381999999999996</v>
      </c>
      <c r="W42" s="7">
        <v>0.70282500000000003</v>
      </c>
      <c r="X42" s="7">
        <v>0.62961100000000003</v>
      </c>
      <c r="Y42" s="7">
        <v>0.56025999999999998</v>
      </c>
      <c r="Z42" s="7">
        <v>0.55454000000000003</v>
      </c>
      <c r="AA42" s="7">
        <v>0.41814600000000002</v>
      </c>
      <c r="AB42" s="7">
        <v>0.44500499999999998</v>
      </c>
      <c r="AC42" s="7">
        <f>MAX(resultado__3[[#This Row],[Google]:[SK_300_10_S]])</f>
        <v>0.74946400000000002</v>
      </c>
      <c r="AD42" s="7">
        <f>MIN(resultado__3[[#This Row],[Google]:[Max]])</f>
        <v>0.35175000000000001</v>
      </c>
    </row>
    <row r="43" spans="1:30" ht="21" thickBot="1" x14ac:dyDescent="0.6">
      <c r="A43" s="7" t="s">
        <v>10</v>
      </c>
      <c r="B43" s="8" t="s">
        <v>68</v>
      </c>
      <c r="C43" s="8" t="s">
        <v>70</v>
      </c>
      <c r="D43" s="7">
        <v>0.27301799999999998</v>
      </c>
      <c r="E43" s="7">
        <v>0.56230400000000003</v>
      </c>
      <c r="F43" s="7">
        <v>0.50450700000000004</v>
      </c>
      <c r="G43" s="7">
        <v>0.53309399999999996</v>
      </c>
      <c r="H43" s="7">
        <v>0.46373599999999998</v>
      </c>
      <c r="I43" s="7">
        <v>0.48193999999999998</v>
      </c>
      <c r="J43" s="7">
        <v>0.44236700000000001</v>
      </c>
      <c r="K43" s="7">
        <v>0.537717</v>
      </c>
      <c r="L43" s="7">
        <v>0.52894699999999994</v>
      </c>
      <c r="M43" s="7">
        <v>0.34090900000000002</v>
      </c>
      <c r="N43" s="7">
        <v>0.365037</v>
      </c>
      <c r="O43" s="7">
        <v>0.27455400000000002</v>
      </c>
      <c r="P43" s="7">
        <v>0.23620099999999999</v>
      </c>
      <c r="Q43" s="10">
        <v>0.64686200000000005</v>
      </c>
      <c r="R43" s="7">
        <v>0.63915100000000002</v>
      </c>
      <c r="S43" s="7">
        <v>0.59664600000000001</v>
      </c>
      <c r="T43" s="7">
        <v>0.55419600000000002</v>
      </c>
      <c r="U43" s="7">
        <v>0.54234199999999999</v>
      </c>
      <c r="V43" s="7">
        <v>0.51265099999999997</v>
      </c>
      <c r="W43" s="7">
        <v>0.62942799999999999</v>
      </c>
      <c r="X43" s="7">
        <v>0.58392900000000003</v>
      </c>
      <c r="Y43" s="7">
        <v>0.49321900000000002</v>
      </c>
      <c r="Z43" s="7">
        <v>0.39803699999999997</v>
      </c>
      <c r="AA43" s="7">
        <v>0.32830100000000001</v>
      </c>
      <c r="AB43" s="7">
        <v>0.31409100000000001</v>
      </c>
      <c r="AC43" s="7">
        <f>MAX(resultado__3[[#This Row],[Google]:[SK_300_10_S]])</f>
        <v>0.64686200000000005</v>
      </c>
      <c r="AD43" s="7">
        <f>MIN(resultado__3[[#This Row],[Google]:[Max]])</f>
        <v>0.23620099999999999</v>
      </c>
    </row>
    <row r="44" spans="1:30" ht="21" thickBot="1" x14ac:dyDescent="0.6">
      <c r="A44" s="7" t="s">
        <v>10</v>
      </c>
      <c r="B44" s="8" t="s">
        <v>68</v>
      </c>
      <c r="C44" s="8" t="s">
        <v>71</v>
      </c>
      <c r="D44" s="10">
        <v>0.60763100000000003</v>
      </c>
      <c r="E44" s="7">
        <v>0.368649</v>
      </c>
      <c r="F44" s="7">
        <v>0.31528099999999998</v>
      </c>
      <c r="G44" s="7">
        <v>0.27200800000000003</v>
      </c>
      <c r="H44" s="7">
        <v>0.27560899999999999</v>
      </c>
      <c r="I44" s="7">
        <v>0.244335</v>
      </c>
      <c r="J44" s="7">
        <v>0.26479999999999998</v>
      </c>
      <c r="K44" s="7">
        <v>0.42209000000000002</v>
      </c>
      <c r="L44" s="7">
        <v>0.44256099999999998</v>
      </c>
      <c r="M44" s="7">
        <v>0.28779300000000002</v>
      </c>
      <c r="N44" s="7">
        <v>0.32598100000000002</v>
      </c>
      <c r="O44" s="7">
        <v>0.20391799999999999</v>
      </c>
      <c r="P44" s="7">
        <v>0.224381</v>
      </c>
      <c r="Q44" s="7">
        <v>0.393206</v>
      </c>
      <c r="R44" s="7">
        <v>0.34429300000000002</v>
      </c>
      <c r="S44" s="7">
        <v>0.30527300000000002</v>
      </c>
      <c r="T44" s="7">
        <v>0.30455399999999999</v>
      </c>
      <c r="U44" s="7">
        <v>0.32244800000000001</v>
      </c>
      <c r="V44" s="7">
        <v>0.280024</v>
      </c>
      <c r="W44" s="7">
        <v>0.438776</v>
      </c>
      <c r="X44" s="7">
        <v>0.40414099999999997</v>
      </c>
      <c r="Y44" s="7">
        <v>0.334704</v>
      </c>
      <c r="Z44" s="7">
        <v>0.334729</v>
      </c>
      <c r="AA44" s="7">
        <v>0.26206800000000002</v>
      </c>
      <c r="AB44" s="7">
        <v>0.25554700000000002</v>
      </c>
      <c r="AC44" s="7">
        <f>MAX(resultado__3[[#This Row],[Google]:[SK_300_10_S]])</f>
        <v>0.60763100000000003</v>
      </c>
      <c r="AD44" s="7">
        <f>MIN(resultado__3[[#This Row],[Google]:[Max]])</f>
        <v>0.20391799999999999</v>
      </c>
    </row>
    <row r="45" spans="1:30" ht="21" thickBot="1" x14ac:dyDescent="0.6">
      <c r="A45" s="7" t="s">
        <v>11</v>
      </c>
      <c r="B45" s="8" t="s">
        <v>68</v>
      </c>
      <c r="C45" s="8" t="s">
        <v>57</v>
      </c>
      <c r="D45" s="7">
        <v>4.1463E-2</v>
      </c>
      <c r="E45" s="7">
        <v>2.5335E-2</v>
      </c>
      <c r="F45" s="7">
        <v>2.7525999999999998E-2</v>
      </c>
      <c r="G45" s="7">
        <v>6.1089999999999998E-3</v>
      </c>
      <c r="H45" s="7">
        <v>3.4955E-2</v>
      </c>
      <c r="I45" s="7">
        <v>1.8859999999999998E-2</v>
      </c>
      <c r="J45" s="7">
        <v>6.2310000000000004E-3</v>
      </c>
      <c r="K45" s="7">
        <v>0.27115800000000001</v>
      </c>
      <c r="L45" s="7">
        <v>0.315133</v>
      </c>
      <c r="M45" s="7">
        <v>0.153664</v>
      </c>
      <c r="N45" s="7">
        <v>0.213419</v>
      </c>
      <c r="O45" s="7">
        <v>0.113593</v>
      </c>
      <c r="P45" s="7">
        <v>0.112482</v>
      </c>
      <c r="Q45" s="10">
        <v>1.0549999999999999E-3</v>
      </c>
      <c r="R45" s="7">
        <v>4.6100000000000002E-2</v>
      </c>
      <c r="S45" s="10">
        <v>5.53E-4</v>
      </c>
      <c r="T45" s="10">
        <v>7.0500000000000001E-4</v>
      </c>
      <c r="U45" s="7">
        <v>9.5700000000000004E-3</v>
      </c>
      <c r="V45" s="7">
        <v>2.7684E-2</v>
      </c>
      <c r="W45" s="7">
        <v>0.20959800000000001</v>
      </c>
      <c r="X45" s="7">
        <v>0.25008200000000003</v>
      </c>
      <c r="Y45" s="7">
        <v>0.158828</v>
      </c>
      <c r="Z45" s="7">
        <v>0.186863</v>
      </c>
      <c r="AA45" s="7">
        <v>9.4062000000000007E-2</v>
      </c>
      <c r="AB45" s="7">
        <v>0.137546</v>
      </c>
      <c r="AC45" s="7">
        <f>MAX(resultado__3[[#This Row],[Google]:[SK_300_10_S]])</f>
        <v>0.315133</v>
      </c>
      <c r="AD45" s="7">
        <f>MIN(resultado__3[[#This Row],[Google]:[Max]])</f>
        <v>5.53E-4</v>
      </c>
    </row>
    <row r="46" spans="1:30" ht="21" thickBot="1" x14ac:dyDescent="0.6">
      <c r="A46" s="7" t="s">
        <v>11</v>
      </c>
      <c r="B46" s="8" t="s">
        <v>68</v>
      </c>
      <c r="C46" s="8" t="s">
        <v>43</v>
      </c>
      <c r="D46" s="7">
        <v>2.4721E-2</v>
      </c>
      <c r="E46" s="7">
        <v>1.1989E-2</v>
      </c>
      <c r="F46" s="7">
        <v>-1.6664999999999999E-2</v>
      </c>
      <c r="G46" s="7">
        <v>-1.1582E-2</v>
      </c>
      <c r="H46" s="7">
        <v>7.7200000000000003E-3</v>
      </c>
      <c r="I46" s="10">
        <v>-2.4816000000000001E-2</v>
      </c>
      <c r="J46" s="7">
        <v>-3.9249999999999997E-3</v>
      </c>
      <c r="K46" s="7">
        <v>0.21270800000000001</v>
      </c>
      <c r="L46" s="7">
        <v>0.24771599999999999</v>
      </c>
      <c r="M46" s="7">
        <v>0.19179399999999999</v>
      </c>
      <c r="N46" s="7">
        <v>0.16406799999999999</v>
      </c>
      <c r="O46" s="7">
        <v>0.106057</v>
      </c>
      <c r="P46" s="7">
        <v>0.12826199999999999</v>
      </c>
      <c r="Q46" s="7">
        <v>4.3998000000000002E-2</v>
      </c>
      <c r="R46" s="7">
        <v>4.8388E-2</v>
      </c>
      <c r="S46" s="7">
        <v>3.5809000000000001E-2</v>
      </c>
      <c r="T46" s="7">
        <v>2.3306E-2</v>
      </c>
      <c r="U46" s="7">
        <v>5.1776999999999997E-2</v>
      </c>
      <c r="V46" s="7">
        <v>-1.3842999999999999E-2</v>
      </c>
      <c r="W46" s="7">
        <v>0.25407200000000002</v>
      </c>
      <c r="X46" s="7">
        <v>0.28053</v>
      </c>
      <c r="Y46" s="7">
        <v>0.198015</v>
      </c>
      <c r="Z46" s="7">
        <v>0.16161700000000001</v>
      </c>
      <c r="AA46" s="7">
        <v>0.172268</v>
      </c>
      <c r="AB46" s="7">
        <v>0.12483900000000001</v>
      </c>
      <c r="AC46" s="7">
        <f>MAX(resultado__3[[#This Row],[Google]:[SK_300_10_S]])</f>
        <v>0.28053</v>
      </c>
      <c r="AD46" s="7">
        <f>MIN(resultado__3[[#This Row],[Google]:[Max]])</f>
        <v>-2.4816000000000001E-2</v>
      </c>
    </row>
    <row r="47" spans="1:30" ht="21" thickBot="1" x14ac:dyDescent="0.6">
      <c r="A47" s="7" t="s">
        <v>10</v>
      </c>
      <c r="B47" s="8" t="s">
        <v>46</v>
      </c>
      <c r="C47" s="8" t="s">
        <v>72</v>
      </c>
      <c r="D47" s="7">
        <v>0.42039100000000001</v>
      </c>
      <c r="E47" s="7">
        <v>0.47719200000000001</v>
      </c>
      <c r="F47" s="7">
        <v>0.50277799999999995</v>
      </c>
      <c r="G47" s="7">
        <v>0.40192899999999998</v>
      </c>
      <c r="H47" s="7">
        <v>0.42519699999999999</v>
      </c>
      <c r="I47" s="7">
        <v>0.38597100000000001</v>
      </c>
      <c r="J47" s="7">
        <v>0.429587</v>
      </c>
      <c r="K47" s="7">
        <v>0.49267100000000003</v>
      </c>
      <c r="L47" s="7">
        <v>0.43785800000000002</v>
      </c>
      <c r="M47" s="7">
        <v>0.34829300000000002</v>
      </c>
      <c r="N47" s="7">
        <v>0.35394300000000001</v>
      </c>
      <c r="O47" s="7">
        <v>0.29422300000000001</v>
      </c>
      <c r="P47" s="7">
        <v>0.30543599999999999</v>
      </c>
      <c r="Q47" s="7">
        <v>0.50016000000000005</v>
      </c>
      <c r="R47" s="7">
        <v>0.44001800000000002</v>
      </c>
      <c r="S47" s="7">
        <v>0.42031400000000002</v>
      </c>
      <c r="T47" s="7">
        <v>0.402804</v>
      </c>
      <c r="U47" s="7">
        <v>0.40424900000000002</v>
      </c>
      <c r="V47" s="7">
        <v>0.37985099999999999</v>
      </c>
      <c r="W47" s="7">
        <v>0.48773</v>
      </c>
      <c r="X47" s="10">
        <v>0.541466</v>
      </c>
      <c r="Y47" s="7">
        <v>0.42585499999999998</v>
      </c>
      <c r="Z47" s="7">
        <v>0.42036000000000001</v>
      </c>
      <c r="AA47" s="7">
        <v>0.33040000000000003</v>
      </c>
      <c r="AB47" s="7">
        <v>0.32025700000000001</v>
      </c>
      <c r="AC47" s="7">
        <f>MAX(resultado__3[[#This Row],[Google]:[SK_300_10_S]])</f>
        <v>0.541466</v>
      </c>
      <c r="AD47" s="7">
        <f>MIN(resultado__3[[#This Row],[Google]:[Max]])</f>
        <v>0.29422300000000001</v>
      </c>
    </row>
    <row r="48" spans="1:30" ht="21" thickBot="1" x14ac:dyDescent="0.6">
      <c r="A48" s="7" t="s">
        <v>11</v>
      </c>
      <c r="B48" s="8" t="s">
        <v>46</v>
      </c>
      <c r="C48" s="8" t="s">
        <v>58</v>
      </c>
      <c r="D48" s="7">
        <v>6.4092999999999997E-2</v>
      </c>
      <c r="E48" s="10">
        <v>-7.2998999999999994E-2</v>
      </c>
      <c r="F48" s="7">
        <v>-1.8214000000000001E-2</v>
      </c>
      <c r="G48" s="7">
        <v>-2.4736999999999999E-2</v>
      </c>
      <c r="H48" s="7">
        <v>-6.7372000000000001E-2</v>
      </c>
      <c r="I48" s="7">
        <v>-2.3601E-2</v>
      </c>
      <c r="J48" s="7">
        <v>-3.9983999999999999E-2</v>
      </c>
      <c r="K48" s="7">
        <v>0.167356</v>
      </c>
      <c r="L48" s="7">
        <v>0.191051</v>
      </c>
      <c r="M48" s="7">
        <v>0.12590299999999999</v>
      </c>
      <c r="N48" s="7">
        <v>9.9291000000000004E-2</v>
      </c>
      <c r="O48" s="7">
        <v>0.128557</v>
      </c>
      <c r="P48" s="7">
        <v>9.8829E-2</v>
      </c>
      <c r="Q48" s="7">
        <v>-2.5978000000000001E-2</v>
      </c>
      <c r="R48" s="7">
        <v>-6.1758E-2</v>
      </c>
      <c r="S48" s="7">
        <v>-3.1842000000000002E-2</v>
      </c>
      <c r="T48" s="7">
        <v>-2.9322999999999998E-2</v>
      </c>
      <c r="U48" s="7">
        <v>-2.6838999999999998E-2</v>
      </c>
      <c r="V48" s="7">
        <v>-3.9843999999999997E-2</v>
      </c>
      <c r="W48" s="7">
        <v>0.15671099999999999</v>
      </c>
      <c r="X48" s="7">
        <v>0.192467</v>
      </c>
      <c r="Y48" s="7">
        <v>7.1534E-2</v>
      </c>
      <c r="Z48" s="7">
        <v>0.13148899999999999</v>
      </c>
      <c r="AA48" s="7">
        <v>9.3615000000000004E-2</v>
      </c>
      <c r="AB48" s="7">
        <v>8.1099000000000004E-2</v>
      </c>
      <c r="AC48" s="7">
        <f>MAX(resultado__3[[#This Row],[Google]:[SK_300_10_S]])</f>
        <v>0.192467</v>
      </c>
      <c r="AD48" s="7">
        <f>MIN(resultado__3[[#This Row],[Google]:[Max]])</f>
        <v>-7.2998999999999994E-2</v>
      </c>
    </row>
    <row r="49" spans="1:30" ht="21" thickBot="1" x14ac:dyDescent="0.6">
      <c r="A49" s="7" t="s">
        <v>11</v>
      </c>
      <c r="B49" s="8" t="s">
        <v>46</v>
      </c>
      <c r="C49" s="8" t="s">
        <v>70</v>
      </c>
      <c r="D49" s="7">
        <v>0.1071</v>
      </c>
      <c r="E49" s="7">
        <v>4.9387E-2</v>
      </c>
      <c r="F49" s="7">
        <v>0.101339</v>
      </c>
      <c r="G49" s="7">
        <v>4.6032999999999998E-2</v>
      </c>
      <c r="H49" s="7">
        <v>7.9896999999999996E-2</v>
      </c>
      <c r="I49" s="7">
        <v>4.9542999999999997E-2</v>
      </c>
      <c r="J49" s="7">
        <v>6.7985000000000004E-2</v>
      </c>
      <c r="K49" s="7">
        <v>0.26865800000000001</v>
      </c>
      <c r="L49" s="7">
        <v>0.25823800000000002</v>
      </c>
      <c r="M49" s="7">
        <v>0.125392</v>
      </c>
      <c r="N49" s="7">
        <v>0.17300499999999999</v>
      </c>
      <c r="O49" s="7">
        <v>0.17116700000000001</v>
      </c>
      <c r="P49" s="7">
        <v>0.221224</v>
      </c>
      <c r="Q49" s="7">
        <v>3.082E-2</v>
      </c>
      <c r="R49" s="7">
        <v>4.8966999999999997E-2</v>
      </c>
      <c r="S49" s="10">
        <v>2.7799999999999998E-2</v>
      </c>
      <c r="T49" s="7">
        <v>6.7380999999999996E-2</v>
      </c>
      <c r="U49" s="7">
        <v>5.1004000000000001E-2</v>
      </c>
      <c r="V49" s="7">
        <v>7.7421000000000004E-2</v>
      </c>
      <c r="W49" s="7">
        <v>0.169653</v>
      </c>
      <c r="X49" s="7">
        <v>0.248941</v>
      </c>
      <c r="Y49" s="7">
        <v>0.144703</v>
      </c>
      <c r="Z49" s="7">
        <v>0.21751200000000001</v>
      </c>
      <c r="AA49" s="7">
        <v>0.15160799999999999</v>
      </c>
      <c r="AB49" s="7">
        <v>0.134602</v>
      </c>
      <c r="AC49" s="7">
        <f>MAX(resultado__3[[#This Row],[Google]:[SK_300_10_S]])</f>
        <v>0.26865800000000001</v>
      </c>
      <c r="AD49" s="7">
        <f>MIN(resultado__3[[#This Row],[Google]:[Max]])</f>
        <v>2.7799999999999998E-2</v>
      </c>
    </row>
    <row r="50" spans="1:30" ht="21" thickBot="1" x14ac:dyDescent="0.6">
      <c r="A50" s="7" t="s">
        <v>11</v>
      </c>
      <c r="B50" s="8" t="s">
        <v>46</v>
      </c>
      <c r="C50" s="8" t="s">
        <v>71</v>
      </c>
      <c r="D50" s="7">
        <v>3.8473E-2</v>
      </c>
      <c r="E50" s="7">
        <v>-7.8716999999999995E-2</v>
      </c>
      <c r="F50" s="7">
        <v>-4.0231000000000003E-2</v>
      </c>
      <c r="G50" s="7">
        <v>-6.8723000000000006E-2</v>
      </c>
      <c r="H50" s="7">
        <v>-6.1024000000000002E-2</v>
      </c>
      <c r="I50" s="7">
        <v>-1.8946999999999999E-2</v>
      </c>
      <c r="J50" s="7">
        <v>-3.1669000000000003E-2</v>
      </c>
      <c r="K50" s="7">
        <v>0.15775600000000001</v>
      </c>
      <c r="L50" s="7">
        <v>0.20646900000000001</v>
      </c>
      <c r="M50" s="7">
        <v>0.14015</v>
      </c>
      <c r="N50" s="7">
        <v>0.15484100000000001</v>
      </c>
      <c r="O50" s="7">
        <v>9.0274999999999994E-2</v>
      </c>
      <c r="P50" s="7">
        <v>0.148253</v>
      </c>
      <c r="Q50" s="10">
        <v>-0.13126199999999999</v>
      </c>
      <c r="R50" s="7">
        <v>-0.110897</v>
      </c>
      <c r="S50" s="10">
        <v>-0.13067999999999999</v>
      </c>
      <c r="T50" s="7">
        <v>-7.5549000000000005E-2</v>
      </c>
      <c r="U50" s="7">
        <v>-0.11167000000000001</v>
      </c>
      <c r="V50" s="7">
        <v>-9.1591000000000006E-2</v>
      </c>
      <c r="W50" s="7">
        <v>0.118409</v>
      </c>
      <c r="X50" s="7">
        <v>0.19025900000000001</v>
      </c>
      <c r="Y50" s="7">
        <v>7.2580000000000006E-2</v>
      </c>
      <c r="Z50" s="7">
        <v>8.2847000000000004E-2</v>
      </c>
      <c r="AA50" s="7">
        <v>2.1604000000000002E-2</v>
      </c>
      <c r="AB50" s="7">
        <v>0.104572</v>
      </c>
      <c r="AC50" s="7">
        <f>MAX(resultado__3[[#This Row],[Google]:[SK_300_10_S]])</f>
        <v>0.20646900000000001</v>
      </c>
      <c r="AD50" s="7">
        <f>MIN(resultado__3[[#This Row],[Google]:[Max]])</f>
        <v>-0.13126199999999999</v>
      </c>
    </row>
    <row r="51" spans="1:30" ht="21" thickBot="1" x14ac:dyDescent="0.6">
      <c r="A51" s="7" t="s">
        <v>11</v>
      </c>
      <c r="B51" s="8" t="s">
        <v>46</v>
      </c>
      <c r="C51" s="8" t="s">
        <v>57</v>
      </c>
      <c r="D51" s="7">
        <v>1.1632999999999999E-2</v>
      </c>
      <c r="E51" s="7">
        <v>-0.228659</v>
      </c>
      <c r="F51" s="7">
        <v>-0.230022</v>
      </c>
      <c r="G51" s="7">
        <v>-0.190613</v>
      </c>
      <c r="H51" s="7">
        <v>-0.16833100000000001</v>
      </c>
      <c r="I51" s="7">
        <v>-0.16574</v>
      </c>
      <c r="J51" s="7">
        <v>-0.15264800000000001</v>
      </c>
      <c r="K51" s="7">
        <v>0.17716499999999999</v>
      </c>
      <c r="L51" s="7">
        <v>0.124346</v>
      </c>
      <c r="M51" s="7">
        <v>0.14600299999999999</v>
      </c>
      <c r="N51" s="7">
        <v>0.121505</v>
      </c>
      <c r="O51" s="7">
        <v>9.7980999999999999E-2</v>
      </c>
      <c r="P51" s="7">
        <v>0.15185599999999999</v>
      </c>
      <c r="Q51" s="7">
        <v>-0.196605</v>
      </c>
      <c r="R51" s="10">
        <v>-0.254081</v>
      </c>
      <c r="S51" s="7">
        <v>-0.216275</v>
      </c>
      <c r="T51" s="7">
        <v>-0.194853</v>
      </c>
      <c r="U51" s="7">
        <v>-0.195937</v>
      </c>
      <c r="V51" s="7">
        <v>-0.20152700000000001</v>
      </c>
      <c r="W51" s="7">
        <v>0.20008500000000001</v>
      </c>
      <c r="X51" s="7">
        <v>0.131717</v>
      </c>
      <c r="Y51" s="7">
        <v>7.2711999999999999E-2</v>
      </c>
      <c r="Z51" s="7">
        <v>6.2454000000000003E-2</v>
      </c>
      <c r="AA51" s="7">
        <v>4.7872999999999999E-2</v>
      </c>
      <c r="AB51" s="7">
        <v>8.516E-2</v>
      </c>
      <c r="AC51" s="7">
        <f>MAX(resultado__3[[#This Row],[Google]:[SK_300_10_S]])</f>
        <v>0.20008500000000001</v>
      </c>
      <c r="AD51" s="7">
        <f>MIN(resultado__3[[#This Row],[Google]:[Max]])</f>
        <v>-0.254081</v>
      </c>
    </row>
    <row r="52" spans="1:30" ht="21" thickBot="1" x14ac:dyDescent="0.6">
      <c r="A52" s="7" t="s">
        <v>11</v>
      </c>
      <c r="B52" s="8" t="s">
        <v>46</v>
      </c>
      <c r="C52" s="8" t="s">
        <v>43</v>
      </c>
      <c r="D52" s="7">
        <v>0.14643999999999999</v>
      </c>
      <c r="E52" s="7">
        <v>6.3072000000000003E-2</v>
      </c>
      <c r="F52" s="7">
        <v>3.4907000000000001E-2</v>
      </c>
      <c r="G52" s="7">
        <v>1.4664E-2</v>
      </c>
      <c r="H52" s="10">
        <v>-1.6056999999999998E-2</v>
      </c>
      <c r="I52" s="7">
        <v>2.2227E-2</v>
      </c>
      <c r="J52" s="10">
        <v>-1.5980000000000001E-2</v>
      </c>
      <c r="K52" s="7">
        <v>0.20050999999999999</v>
      </c>
      <c r="L52" s="7">
        <v>0.225716</v>
      </c>
      <c r="M52" s="7">
        <v>0.17997299999999999</v>
      </c>
      <c r="N52" s="7">
        <v>0.16286600000000001</v>
      </c>
      <c r="O52" s="7">
        <v>0.10008300000000001</v>
      </c>
      <c r="P52" s="7">
        <v>0.16564300000000001</v>
      </c>
      <c r="Q52" s="7">
        <v>0.175674</v>
      </c>
      <c r="R52" s="7">
        <v>8.6243E-2</v>
      </c>
      <c r="S52" s="7">
        <v>0.12611600000000001</v>
      </c>
      <c r="T52" s="7">
        <v>8.4953000000000001E-2</v>
      </c>
      <c r="U52" s="7">
        <v>0.143206</v>
      </c>
      <c r="V52" s="7">
        <v>8.0936999999999995E-2</v>
      </c>
      <c r="W52" s="7">
        <v>0.294545</v>
      </c>
      <c r="X52" s="7">
        <v>0.18526500000000001</v>
      </c>
      <c r="Y52" s="7">
        <v>0.196963</v>
      </c>
      <c r="Z52" s="7">
        <v>0.19170999999999999</v>
      </c>
      <c r="AA52" s="7">
        <v>0.139956</v>
      </c>
      <c r="AB52" s="7">
        <v>0.153027</v>
      </c>
      <c r="AC52" s="7">
        <f>MAX(resultado__3[[#This Row],[Google]:[SK_300_10_S]])</f>
        <v>0.294545</v>
      </c>
      <c r="AD52" s="7">
        <f>MIN(resultado__3[[#This Row],[Google]:[Max]])</f>
        <v>-1.6056999999999998E-2</v>
      </c>
    </row>
    <row r="53" spans="1:30" ht="20.6" x14ac:dyDescent="0.5500000000000000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20.6" x14ac:dyDescent="0.55000000000000004">
      <c r="A54" s="6" t="s">
        <v>75</v>
      </c>
      <c r="B54" s="6"/>
      <c r="C54" s="6"/>
      <c r="D54" s="4">
        <v>4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5</v>
      </c>
      <c r="M54" s="4">
        <v>0</v>
      </c>
      <c r="N54" s="4">
        <v>0</v>
      </c>
      <c r="O54" s="4">
        <v>0</v>
      </c>
      <c r="P54" s="4">
        <v>0</v>
      </c>
      <c r="Q54" s="4">
        <v>6</v>
      </c>
      <c r="R54" s="4">
        <v>5</v>
      </c>
      <c r="S54" s="4">
        <v>0</v>
      </c>
      <c r="T54" s="4">
        <v>0</v>
      </c>
      <c r="U54" s="4">
        <v>0</v>
      </c>
      <c r="V54" s="4">
        <v>0</v>
      </c>
      <c r="W54" s="4">
        <v>6</v>
      </c>
      <c r="X54" s="4">
        <v>4</v>
      </c>
      <c r="Y54" s="4">
        <v>0</v>
      </c>
      <c r="Z54" s="4">
        <v>0</v>
      </c>
      <c r="AA54" s="4">
        <v>0</v>
      </c>
      <c r="AB54" s="4">
        <v>0</v>
      </c>
      <c r="AC54" s="4"/>
      <c r="AD54" s="4"/>
    </row>
    <row r="55" spans="1:30" ht="20.6" x14ac:dyDescent="0.55000000000000004">
      <c r="A55" s="6" t="s">
        <v>76</v>
      </c>
      <c r="B55" s="6"/>
      <c r="C55" s="6"/>
      <c r="D55" s="4">
        <v>1</v>
      </c>
      <c r="E55" s="4">
        <v>2</v>
      </c>
      <c r="F55" s="4">
        <v>2</v>
      </c>
      <c r="G55" s="4"/>
      <c r="H55" s="4">
        <v>4</v>
      </c>
      <c r="I55" s="4">
        <v>1</v>
      </c>
      <c r="J55" s="4">
        <v>3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2</v>
      </c>
      <c r="R55" s="4">
        <v>3</v>
      </c>
      <c r="S55" s="4">
        <v>3</v>
      </c>
      <c r="T55" s="4">
        <v>1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/>
      <c r="AD55" s="4"/>
    </row>
  </sheetData>
  <mergeCells count="6">
    <mergeCell ref="A54:C54"/>
    <mergeCell ref="A55:C55"/>
    <mergeCell ref="E1:J1"/>
    <mergeCell ref="K1:P1"/>
    <mergeCell ref="Q1:V1"/>
    <mergeCell ref="W1:AB1"/>
  </mergeCells>
  <conditionalFormatting sqref="D3:AD47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:AC5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AB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B1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B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7:AB17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B18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7:AB27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B2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B3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B3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B39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B4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B4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B4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AB4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:AB4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AB49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:AB4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AB5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:AB5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AB5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:AB5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AB5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:AB5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6:AD52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7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7:AC27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C18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7:AC1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AB5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paperSize="9" scale="3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74E79-E9B2-4FAF-A296-FA9EA6426464}">
  <dimension ref="A1:O14"/>
  <sheetViews>
    <sheetView workbookViewId="0"/>
  </sheetViews>
  <sheetFormatPr defaultRowHeight="14.6" x14ac:dyDescent="0.4"/>
  <cols>
    <col min="1" max="1" width="10.3046875" bestFit="1" customWidth="1"/>
    <col min="2" max="2" width="12.84375" bestFit="1" customWidth="1"/>
    <col min="3" max="3" width="9" bestFit="1" customWidth="1"/>
    <col min="4" max="4" width="16.4609375" bestFit="1" customWidth="1"/>
    <col min="5" max="5" width="17.53515625" bestFit="1" customWidth="1"/>
    <col min="6" max="6" width="16.4609375" bestFit="1" customWidth="1"/>
    <col min="7" max="7" width="17.53515625" bestFit="1" customWidth="1"/>
    <col min="8" max="8" width="16.4609375" bestFit="1" customWidth="1"/>
    <col min="9" max="9" width="17.53515625" bestFit="1" customWidth="1"/>
    <col min="10" max="10" width="14.765625" bestFit="1" customWidth="1"/>
    <col min="11" max="11" width="15.765625" bestFit="1" customWidth="1"/>
    <col min="12" max="12" width="14.765625" bestFit="1" customWidth="1"/>
    <col min="13" max="13" width="15.765625" bestFit="1" customWidth="1"/>
    <col min="14" max="14" width="14.765625" bestFit="1" customWidth="1"/>
    <col min="15" max="15" width="15.765625" bestFit="1" customWidth="1"/>
  </cols>
  <sheetData>
    <row r="1" spans="1:15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771A-CC44-43DF-8803-FD2508DA51FE}">
  <dimension ref="A2:O15"/>
  <sheetViews>
    <sheetView workbookViewId="0"/>
  </sheetViews>
  <sheetFormatPr defaultRowHeight="14.6" x14ac:dyDescent="0.4"/>
  <cols>
    <col min="1" max="1" width="10.61328125" bestFit="1" customWidth="1"/>
    <col min="2" max="2" width="12.84375" bestFit="1" customWidth="1"/>
    <col min="3" max="3" width="10.61328125" bestFit="1" customWidth="1"/>
    <col min="4" max="4" width="16.4609375" bestFit="1" customWidth="1"/>
    <col min="5" max="5" width="17.53515625" bestFit="1" customWidth="1"/>
    <col min="6" max="6" width="16.4609375" bestFit="1" customWidth="1"/>
    <col min="7" max="7" width="17.53515625" bestFit="1" customWidth="1"/>
    <col min="8" max="8" width="16.4609375" bestFit="1" customWidth="1"/>
    <col min="9" max="9" width="17.53515625" bestFit="1" customWidth="1"/>
    <col min="10" max="10" width="14.765625" bestFit="1" customWidth="1"/>
    <col min="11" max="11" width="15.765625" bestFit="1" customWidth="1"/>
    <col min="12" max="12" width="14.765625" bestFit="1" customWidth="1"/>
    <col min="13" max="13" width="15.765625" bestFit="1" customWidth="1"/>
    <col min="14" max="14" width="14.765625" bestFit="1" customWidth="1"/>
    <col min="15" max="15" width="15.765625" bestFit="1" customWidth="1"/>
  </cols>
  <sheetData>
    <row r="2" spans="1:15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F A A B Q S w M E F A A C A A g A + b K I T 1 l Y 3 q 2 n A A A A + A A A A B I A H A B D b 2 5 m a W c v U G F j a 2 F n Z S 5 4 b W w g o h g A K K A U A A A A A A A A A A A A A A A A A A A A A A A A A A A A h Y 9 B D o I w F A W v Q r q n n 6 I S J Z + S 6 F Y S o 4 l x 2 5 Q K j V A I F O F u L j y S V 5 B E U X c u 3 2 Q W 8 x 6 3 O 8 Z D W T h X 1 b S 6 M h F h 1 C O O M r J K t c k i 0 t m z u y Q x x 5 2 Q F 5 E p Z 5 R N G w 5 t G p H c 2 j o E 6 P u e 9 j N a N R n 4 n s f g l G w P M l e l I B 9 Z / 5 d d b V o r j F S E 4 / E V w 3 0 a M L p g K 5 / O A 4 Y w Y U y 0 + S r + W E w 9 h B + I m 6 6 w X a N 4 b d 3 1 H m G a C O 8 X / A l Q S w M E F A A C A A g A + b K I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y i E + 1 I D 3 o G g I A A H U K A A A T A B w A R m 9 y b X V s Y X M v U 2 V j d G l v b j E u b S C i G A A o o B Q A A A A A A A A A A A A A A A A A A A A A A A A A A A D t V M F q 2 0 A Q v R v 8 D 4 t y s U E Y S 6 q T t k G H R G 7 a E p q 6 S F B K X M x a m i a C 1 a 7 Z X Y m E k O / p h / T H u r Z k O c a e V W / t o b 7 I v D f v e W b 0 x g p S n Q t O 4 v r p n f d 7 / Z 6 6 p x I y I k G V T N N M k J A w 0 P 0 e M Z 8 r w T U Y I F L V a C r S s g C u B 1 c 5 g 1 G 0 Z r h W A y d 6 O 5 + C A l 4 J V u X r A j F P x C p P P 4 k M W M 7 v 5 q 3 z K F W V M 3 R v p w Y v c g 0 y d M 4 d l 0 S C l Q V X o T d x y T u e i s y I w t P J e O y 5 5 E s p N M T 6 k U G 4 + z q 6 E R y + D 9 2 6 x x P n g h k v K k m S r 4 R j u k 3 o 0 h Q l k n L 1 Q 8 i i 9 k 8 e V 6 A G m 4 H c p y e n B j 3 z 8 9 o Q R M O D f n b J F v c R P E D w V w g + Q f B T B D 9 D 8 N c I / g b B v T F G Y B N 7 2 M g e N r O H D e 3 t T / 0 8 7 P d y f v R d v c z f i b N L 4 M A f O v 9 G D D 1 / 4 v 9 h C i O 6 h F 8 / K b s X i s y k K E S V Z 0 L t 8 r j B N H w A m o H c J p H c N v A F Y 3 F K G Z U q 1 L J 8 6 b v e F K n X l n X F G + 1 i H f m Z s a 8 k X R x G Y M s c Z u C 9 E H c M t j A v i y X I D X H z L V l E l 5 + / L r z x e D H p K t j l 8 V i F 3 2 X h d 1 o E X R a B z S K + / j i z D t I W 2 C 1 s g 7 Q F d g v b I G 3 B g c X + j e 0 n B j 2 y 4 C 8 e m X / 2 / 8 i 6 j y y 6 R F P Z U E f D Z D g s i Q 2 F y b D 0 N d R R W X y N N t l Q m A x r s q E w G d Z k Q 2 G z b Z p c x L Z d Y q x v k / p W a W C T B r h 0 u 1 U b i U v x h t v d Y i z e c L v f A 9 b 6 9 / M b U E s B A i 0 A F A A C A A g A + b K I T 1 l Y 3 q 2 n A A A A + A A A A B I A A A A A A A A A A A A A A A A A A A A A A E N v b m Z p Z y 9 Q Y W N r Y W d l L n h t b F B L A Q I t A B Q A A g A I A P m y i E 8 P y u m r p A A A A O k A A A A T A A A A A A A A A A A A A A A A A P M A A A B b Q 2 9 u d G V u d F 9 U e X B l c 1 0 u e G 1 s U E s B A i 0 A F A A C A A g A + b K I T 7 U g P e g a A g A A d Q o A A B M A A A A A A A A A A A A A A A A A 5 A E A A E Z v c m 1 1 b G F z L 1 N l Y 3 R p b 2 4 x L m 1 Q S w U G A A A A A A M A A w D C A A A A S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U A A A A A A A C M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Y W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h U M T k 6 M T Y 6 M T A u N T Q 2 N j A w N l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8 v Q W x 0 Z X J h c i B U a X B v L n t D b 2 x 1 b W 4 x L D B 9 J n F 1 b 3 Q 7 L C Z x d W 9 0 O 1 N l Y 3 R p b 2 4 x L 3 J l c 3 V s d G F k b y 9 B b H R l c m F y I F R p c G 8 u e 0 N v b H V t b j I s M X 0 m c X V v d D s s J n F 1 b 3 Q 7 U 2 V j d G l v b j E v c m V z d W x 0 Y W R v L 0 F s d G V y Y X I g V G l w b y 5 7 Q 2 9 s d W 1 u M y w y f S Z x d W 9 0 O y w m c X V v d D t T Z W N 0 a W 9 u M S 9 y Z X N 1 b H R h Z G 8 v Q W x 0 Z X J h c i B U a X B v L n t D b 2 x 1 b W 4 0 L D N 9 J n F 1 b 3 Q 7 L C Z x d W 9 0 O 1 N l Y 3 R p b 2 4 x L 3 J l c 3 V s d G F k b y 9 B b H R l c m F y I F R p c G 8 u e 0 N v b H V t b j U s N H 0 m c X V v d D s s J n F 1 b 3 Q 7 U 2 V j d G l v b j E v c m V z d W x 0 Y W R v L 0 F s d G V y Y X I g V G l w b y 5 7 Q 2 9 s d W 1 u N i w 1 f S Z x d W 9 0 O y w m c X V v d D t T Z W N 0 a W 9 u M S 9 y Z X N 1 b H R h Z G 8 v Q W x 0 Z X J h c i B U a X B v L n t D b 2 x 1 b W 4 3 L D Z 9 J n F 1 b 3 Q 7 L C Z x d W 9 0 O 1 N l Y 3 R p b 2 4 x L 3 J l c 3 V s d G F k b y 9 B b H R l c m F y I F R p c G 8 u e 0 N v b H V t b j g s N 3 0 m c X V v d D s s J n F 1 b 3 Q 7 U 2 V j d G l v b j E v c m V z d W x 0 Y W R v L 0 F s d G V y Y X I g V G l w b y 5 7 Q 2 9 s d W 1 u O S w 4 f S Z x d W 9 0 O y w m c X V v d D t T Z W N 0 a W 9 u M S 9 y Z X N 1 b H R h Z G 8 v Q W x 0 Z X J h c i B U a X B v L n t D b 2 x 1 b W 4 x M C w 5 f S Z x d W 9 0 O y w m c X V v d D t T Z W N 0 a W 9 u M S 9 y Z X N 1 b H R h Z G 8 v Q W x 0 Z X J h c i B U a X B v L n t D b 2 x 1 b W 4 x M S w x M H 0 m c X V v d D s s J n F 1 b 3 Q 7 U 2 V j d G l v b j E v c m V z d W x 0 Y W R v L 0 F s d G V y Y X I g V G l w b y 5 7 Q 2 9 s d W 1 u M T I s M T F 9 J n F 1 b 3 Q 7 L C Z x d W 9 0 O 1 N l Y 3 R p b 2 4 x L 3 J l c 3 V s d G F k b y 9 B b H R l c m F y I F R p c G 8 u e 0 N v b H V t b j E z L D E y f S Z x d W 9 0 O y w m c X V v d D t T Z W N 0 a W 9 u M S 9 y Z X N 1 b H R h Z G 8 v Q W x 0 Z X J h c i B U a X B v L n t D b 2 x 1 b W 4 x N C w x M 3 0 m c X V v d D s s J n F 1 b 3 Q 7 U 2 V j d G l v b j E v c m V z d W x 0 Y W R v L 0 F s d G V y Y X I g V G l w b y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y Z X N 1 b H R h Z G 8 v Q W x 0 Z X J h c i B U a X B v L n t D b 2 x 1 b W 4 x L D B 9 J n F 1 b 3 Q 7 L C Z x d W 9 0 O 1 N l Y 3 R p b 2 4 x L 3 J l c 3 V s d G F k b y 9 B b H R l c m F y I F R p c G 8 u e 0 N v b H V t b j I s M X 0 m c X V v d D s s J n F 1 b 3 Q 7 U 2 V j d G l v b j E v c m V z d W x 0 Y W R v L 0 F s d G V y Y X I g V G l w b y 5 7 Q 2 9 s d W 1 u M y w y f S Z x d W 9 0 O y w m c X V v d D t T Z W N 0 a W 9 u M S 9 y Z X N 1 b H R h Z G 8 v Q W x 0 Z X J h c i B U a X B v L n t D b 2 x 1 b W 4 0 L D N 9 J n F 1 b 3 Q 7 L C Z x d W 9 0 O 1 N l Y 3 R p b 2 4 x L 3 J l c 3 V s d G F k b y 9 B b H R l c m F y I F R p c G 8 u e 0 N v b H V t b j U s N H 0 m c X V v d D s s J n F 1 b 3 Q 7 U 2 V j d G l v b j E v c m V z d W x 0 Y W R v L 0 F s d G V y Y X I g V G l w b y 5 7 Q 2 9 s d W 1 u N i w 1 f S Z x d W 9 0 O y w m c X V v d D t T Z W N 0 a W 9 u M S 9 y Z X N 1 b H R h Z G 8 v Q W x 0 Z X J h c i B U a X B v L n t D b 2 x 1 b W 4 3 L D Z 9 J n F 1 b 3 Q 7 L C Z x d W 9 0 O 1 N l Y 3 R p b 2 4 x L 3 J l c 3 V s d G F k b y 9 B b H R l c m F y I F R p c G 8 u e 0 N v b H V t b j g s N 3 0 m c X V v d D s s J n F 1 b 3 Q 7 U 2 V j d G l v b j E v c m V z d W x 0 Y W R v L 0 F s d G V y Y X I g V G l w b y 5 7 Q 2 9 s d W 1 u O S w 4 f S Z x d W 9 0 O y w m c X V v d D t T Z W N 0 a W 9 u M S 9 y Z X N 1 b H R h Z G 8 v Q W x 0 Z X J h c i B U a X B v L n t D b 2 x 1 b W 4 x M C w 5 f S Z x d W 9 0 O y w m c X V v d D t T Z W N 0 a W 9 u M S 9 y Z X N 1 b H R h Z G 8 v Q W x 0 Z X J h c i B U a X B v L n t D b 2 x 1 b W 4 x M S w x M H 0 m c X V v d D s s J n F 1 b 3 Q 7 U 2 V j d G l v b j E v c m V z d W x 0 Y W R v L 0 F s d G V y Y X I g V G l w b y 5 7 Q 2 9 s d W 1 u M T I s M T F 9 J n F 1 b 3 Q 7 L C Z x d W 9 0 O 1 N l Y 3 R p b 2 4 x L 3 J l c 3 V s d G F k b y 9 B b H R l c m F y I F R p c G 8 u e 0 N v b H V t b j E z L D E y f S Z x d W 9 0 O y w m c X V v d D t T Z W N 0 a W 9 u M S 9 y Z X N 1 b H R h Z G 8 v Q W x 0 Z X J h c i B U a X B v L n t D b 2 x 1 b W 4 x N C w x M 3 0 m c X V v d D s s J n F 1 b 3 Q 7 U 2 V j d G l v b j E v c m V z d W x 0 Y W R v L 0 F s d G V y Y X I g V G l w b y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8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I C g y K S 9 U a X B v I E F s d G V y Y W R v L n t Q Y W x h d n J h X z E s M H 0 m c X V v d D s s J n F 1 b 3 Q 7 U 2 V j d G l v b j E v c m V z d W x 0 Y W R v I C g y K S 9 U a X B v I E F s d G V y Y W R v L n t Q Y W x h d n J h X z I s M X 0 m c X V v d D s s J n F 1 b 3 Q 7 U 2 V j d G l v b j E v c m V z d W x 0 Y W R v I C g y K S 9 U a X B v I E F s d G V y Y W R v L n t H b 2 9 n b G U s M n 0 m c X V v d D s s J n F 1 b 3 Q 7 U 2 V j d G l v b j E v c m V z d W x 0 Y W R v I C g y K S 9 U a X B v I E F s d G V y Y W R v L n t O W V R f Q 0 J P V 1 8 x M D B f N S w z f S Z x d W 9 0 O y w m c X V v d D t T Z W N 0 a W 9 u M S 9 y Z X N 1 b H R h Z G 8 g K D I p L 1 R p c G 8 g Q W x 0 Z X J h Z G 8 u e 0 5 Z V F 9 D Q k 9 X X z E w M F 8 x M C w 0 f S Z x d W 9 0 O y w m c X V v d D t T Z W N 0 a W 9 u M S 9 y Z X N 1 b H R h Z G 8 g K D I p L 1 R p c G 8 g Q W x 0 Z X J h Z G 8 u e 0 5 Z V F 9 D Q k 9 X X z I w M F 8 1 L D V 9 J n F 1 b 3 Q 7 L C Z x d W 9 0 O 1 N l Y 3 R p b 2 4 x L 3 J l c 3 V s d G F k b y A o M i k v V G l w b y B B b H R l c m F k b y 5 7 T l l U X 0 N C T 1 d f M j A w X z E w L D Z 9 J n F 1 b 3 Q 7 L C Z x d W 9 0 O 1 N l Y 3 R p b 2 4 x L 3 J l c 3 V s d G F k b y A o M i k v V G l w b y B B b H R l c m F k b y 5 7 T l l U X 0 N C T 1 d f M z A w X z U s N 3 0 m c X V v d D s s J n F 1 b 3 Q 7 U 2 V j d G l v b j E v c m V z d W x 0 Y W R v I C g y K S 9 U a X B v I E F s d G V y Y W R v L n t O W V R f Q 0 J P V 1 8 z M D B f M T A s O H 0 m c X V v d D s s J n F 1 b 3 Q 7 U 2 V j d G l v b j E v c m V z d W x 0 Y W R v I C g y K S 9 U a X B v I E F s d G V y Y W R v L n t O W V R f U 0 t J U F 8 x M D B f N S w 5 f S Z x d W 9 0 O y w m c X V v d D t T Z W N 0 a W 9 u M S 9 y Z X N 1 b H R h Z G 8 g K D I p L 1 R p c G 8 g Q W x 0 Z X J h Z G 8 u e 0 5 Z V F 9 T S 0 l Q X z E w M F 8 x M C w x M H 0 m c X V v d D s s J n F 1 b 3 Q 7 U 2 V j d G l v b j E v c m V z d W x 0 Y W R v I C g y K S 9 U a X B v I E F s d G V y Y W R v L n t O W V R f U 0 t J U F 8 y M D B f N S w x M X 0 m c X V v d D s s J n F 1 b 3 Q 7 U 2 V j d G l v b j E v c m V z d W x 0 Y W R v I C g y K S 9 U a X B v I E F s d G V y Y W R v L n t O W V R f U 0 t J U F 8 y M D B f M T A s M T J 9 J n F 1 b 3 Q 7 L C Z x d W 9 0 O 1 N l Y 3 R p b 2 4 x L 3 J l c 3 V s d G F k b y A o M i k v V G l w b y B B b H R l c m F k b y 5 7 T l l U X 1 N L S V B f M z A w X z U s M T N 9 J n F 1 b 3 Q 7 L C Z x d W 9 0 O 1 N l Y 3 R p b 2 4 x L 3 J l c 3 V s d G F k b y A o M i k v V G l w b y B B b H R l c m F k b y 5 7 T l l U X 1 N L S V B f M z A w X z E w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m V z d W x 0 Y W R v I C g y K S 9 U a X B v I E F s d G V y Y W R v L n t Q Y W x h d n J h X z E s M H 0 m c X V v d D s s J n F 1 b 3 Q 7 U 2 V j d G l v b j E v c m V z d W x 0 Y W R v I C g y K S 9 U a X B v I E F s d G V y Y W R v L n t Q Y W x h d n J h X z I s M X 0 m c X V v d D s s J n F 1 b 3 Q 7 U 2 V j d G l v b j E v c m V z d W x 0 Y W R v I C g y K S 9 U a X B v I E F s d G V y Y W R v L n t H b 2 9 n b G U s M n 0 m c X V v d D s s J n F 1 b 3 Q 7 U 2 V j d G l v b j E v c m V z d W x 0 Y W R v I C g y K S 9 U a X B v I E F s d G V y Y W R v L n t O W V R f Q 0 J P V 1 8 x M D B f N S w z f S Z x d W 9 0 O y w m c X V v d D t T Z W N 0 a W 9 u M S 9 y Z X N 1 b H R h Z G 8 g K D I p L 1 R p c G 8 g Q W x 0 Z X J h Z G 8 u e 0 5 Z V F 9 D Q k 9 X X z E w M F 8 x M C w 0 f S Z x d W 9 0 O y w m c X V v d D t T Z W N 0 a W 9 u M S 9 y Z X N 1 b H R h Z G 8 g K D I p L 1 R p c G 8 g Q W x 0 Z X J h Z G 8 u e 0 5 Z V F 9 D Q k 9 X X z I w M F 8 1 L D V 9 J n F 1 b 3 Q 7 L C Z x d W 9 0 O 1 N l Y 3 R p b 2 4 x L 3 J l c 3 V s d G F k b y A o M i k v V G l w b y B B b H R l c m F k b y 5 7 T l l U X 0 N C T 1 d f M j A w X z E w L D Z 9 J n F 1 b 3 Q 7 L C Z x d W 9 0 O 1 N l Y 3 R p b 2 4 x L 3 J l c 3 V s d G F k b y A o M i k v V G l w b y B B b H R l c m F k b y 5 7 T l l U X 0 N C T 1 d f M z A w X z U s N 3 0 m c X V v d D s s J n F 1 b 3 Q 7 U 2 V j d G l v b j E v c m V z d W x 0 Y W R v I C g y K S 9 U a X B v I E F s d G V y Y W R v L n t O W V R f Q 0 J P V 1 8 z M D B f M T A s O H 0 m c X V v d D s s J n F 1 b 3 Q 7 U 2 V j d G l v b j E v c m V z d W x 0 Y W R v I C g y K S 9 U a X B v I E F s d G V y Y W R v L n t O W V R f U 0 t J U F 8 x M D B f N S w 5 f S Z x d W 9 0 O y w m c X V v d D t T Z W N 0 a W 9 u M S 9 y Z X N 1 b H R h Z G 8 g K D I p L 1 R p c G 8 g Q W x 0 Z X J h Z G 8 u e 0 5 Z V F 9 T S 0 l Q X z E w M F 8 x M C w x M H 0 m c X V v d D s s J n F 1 b 3 Q 7 U 2 V j d G l v b j E v c m V z d W x 0 Y W R v I C g y K S 9 U a X B v I E F s d G V y Y W R v L n t O W V R f U 0 t J U F 8 y M D B f N S w x M X 0 m c X V v d D s s J n F 1 b 3 Q 7 U 2 V j d G l v b j E v c m V z d W x 0 Y W R v I C g y K S 9 U a X B v I E F s d G V y Y W R v L n t O W V R f U 0 t J U F 8 y M D B f M T A s M T J 9 J n F 1 b 3 Q 7 L C Z x d W 9 0 O 1 N l Y 3 R p b 2 4 x L 3 J l c 3 V s d G F k b y A o M i k v V G l w b y B B b H R l c m F k b y 5 7 T l l U X 1 N L S V B f M z A w X z U s M T N 9 J n F 1 b 3 Q 7 L C Z x d W 9 0 O 1 N l Y 3 R p b 2 4 x L 3 J l c 3 V s d G F k b y A o M i k v V G l w b y B B b H R l c m F k b y 5 7 T l l U X 1 N L S V B f M z A w X z E w L D E 0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Q Y W x h d n J h X z E m c X V v d D s s J n F 1 b 3 Q 7 U G F s Y X Z y Y V 8 y J n F 1 b 3 Q 7 L C Z x d W 9 0 O 0 d v b 2 d s Z S Z x d W 9 0 O y w m c X V v d D t O W V R f Q 0 J P V 1 8 x M D B f N S Z x d W 9 0 O y w m c X V v d D t O W V R f Q 0 J P V 1 8 x M D B f M T A m c X V v d D s s J n F 1 b 3 Q 7 T l l U X 0 N C T 1 d f M j A w X z U m c X V v d D s s J n F 1 b 3 Q 7 T l l U X 0 N C T 1 d f M j A w X z E w J n F 1 b 3 Q 7 L C Z x d W 9 0 O 0 5 Z V F 9 D Q k 9 X X z M w M F 8 1 J n F 1 b 3 Q 7 L C Z x d W 9 0 O 0 5 Z V F 9 D Q k 9 X X z M w M F 8 x M C Z x d W 9 0 O y w m c X V v d D t O W V R f U 0 t J U F 8 x M D B f N S Z x d W 9 0 O y w m c X V v d D t O W V R f U 0 t J U F 8 x M D B f M T A m c X V v d D s s J n F 1 b 3 Q 7 T l l U X 1 N L S V B f M j A w X z U m c X V v d D s s J n F 1 b 3 Q 7 T l l U X 1 N L S V B f M j A w X z E w J n F 1 b 3 Q 7 L C Z x d W 9 0 O 0 5 Z V F 9 T S 0 l Q X z M w M F 8 1 J n F 1 b 3 Q 7 L C Z x d W 9 0 O 0 5 Z V F 9 T S 0 l Q X z M w M F 8 x M C Z x d W 9 0 O 1 0 i I C 8 + P E V u d H J 5 I F R 5 c G U 9 I k Z p b G x D b 2 x 1 b W 5 U e X B l c y I g V m F s d W U 9 I n N C Z 1 l G Q l F V R k J R V U Z C U V V G Q l F V R i I g L z 4 8 R W 5 0 c n k g V H l w Z T 0 i R m l s b E x h c 3 R V c G R h d G V k I i B W Y W x 1 Z T 0 i Z D I w M T k t M T I t M D l U M D E 6 M T c 6 M z I u M j Y 1 M T U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h Z G 8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8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8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l U M D E 6 M j M 6 N T A u N T U 1 N D k 2 N F o i I C 8 + P E V u d H J 5 I F R 5 c G U 9 I k Z p b G x D b 2 x 1 b W 5 U e X B l c y I g V m F s d W U 9 I n N C Z 1 l G Q l F V R k J R V U Z C U V V G Q l F V R k J R V U Z C U V V G Q l F V R k J R V U Y i I C 8 + P E V u d H J 5 I F R 5 c G U 9 I k Z p b G x D b 2 x 1 b W 5 O Y W 1 l c y I g V m F s d W U 9 I n N b J n F 1 b 3 Q 7 U G F s Y X Z y Y V 8 x J n F 1 b 3 Q 7 L C Z x d W 9 0 O 1 B h b G F 2 c m F f M i Z x d W 9 0 O y w m c X V v d D t H b 2 9 n b G U m c X V v d D s s J n F 1 b 3 Q 7 Q 0 J f M T A w X z U m c X V v d D s s J n F 1 b 3 Q 7 Q 0 J f M T A w X z E w J n F 1 b 3 Q 7 L C Z x d W 9 0 O 0 N C X z I w M F 8 1 J n F 1 b 3 Q 7 L C Z x d W 9 0 O 0 N C X z I w M F 8 x M C Z x d W 9 0 O y w m c X V v d D t D Q l 8 z M D B f N S Z x d W 9 0 O y w m c X V v d D t D Q l 8 z M D B f M T A m c X V v d D s s J n F 1 b 3 Q 7 U 0 t f M T A w X z U m c X V v d D s s J n F 1 b 3 Q 7 U 0 t f M T A w X z E w J n F 1 b 3 Q 7 L C Z x d W 9 0 O 1 N L X z I w M F 8 1 J n F 1 b 3 Q 7 L C Z x d W 9 0 O 1 N L X z I w M F 8 x M C Z x d W 9 0 O y w m c X V v d D t T S 1 8 z M D B f N S Z x d W 9 0 O y w m c X V v d D t T S 1 8 z M D B f M T A m c X V v d D s s J n F 1 b 3 Q 7 Q 0 J f M T A w X z V f U y Z x d W 9 0 O y w m c X V v d D t D Q l 8 x M D B f M T B f U y Z x d W 9 0 O y w m c X V v d D t D Q l 8 y M D B f N V 9 T J n F 1 b 3 Q 7 L C Z x d W 9 0 O 0 N C X z I w M F 8 x M F 9 T J n F 1 b 3 Q 7 L C Z x d W 9 0 O 0 N C X z M w M F 8 1 X 1 M m c X V v d D s s J n F 1 b 3 Q 7 Q 0 J f M z A w X z E w X 1 M m c X V v d D s s J n F 1 b 3 Q 7 U 0 t f M T A w X z V f U y Z x d W 9 0 O y w m c X V v d D t T S 1 8 x M D B f M T B f U y Z x d W 9 0 O y w m c X V v d D t T S 1 8 y M D B f N V 9 T J n F 1 b 3 Q 7 L C Z x d W 9 0 O 1 N L X z I w M F 8 x M F 9 T J n F 1 b 3 Q 7 L C Z x d W 9 0 O 1 N L X z M w M F 8 1 X 1 M m c X V v d D s s J n F 1 b 3 Q 7 U 0 t f M z A w X z E w X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I C g z K S 9 U a X B v I E F s d G V y Y W R v L n t Q Y W x h d n J h X z E s M H 0 m c X V v d D s s J n F 1 b 3 Q 7 U 2 V j d G l v b j E v c m V z d W x 0 Y W R v I C g z K S 9 U a X B v I E F s d G V y Y W R v L n t Q Y W x h d n J h X z I s M X 0 m c X V v d D s s J n F 1 b 3 Q 7 U 2 V j d G l v b j E v c m V z d W x 0 Y W R v I C g z K S 9 U a X B v I E F s d G V y Y W R v L n t H b 2 9 n b G U s M n 0 m c X V v d D s s J n F 1 b 3 Q 7 U 2 V j d G l v b j E v c m V z d W x 0 Y W R v I C g z K S 9 U a X B v I E F s d G V y Y W R v L n t D Q l 8 x M D B f N S w z f S Z x d W 9 0 O y w m c X V v d D t T Z W N 0 a W 9 u M S 9 y Z X N 1 b H R h Z G 8 g K D M p L 1 R p c G 8 g Q W x 0 Z X J h Z G 8 u e 0 N C X z E w M F 8 x M C w 0 f S Z x d W 9 0 O y w m c X V v d D t T Z W N 0 a W 9 u M S 9 y Z X N 1 b H R h Z G 8 g K D M p L 1 R p c G 8 g Q W x 0 Z X J h Z G 8 u e 0 N C X z I w M F 8 1 L D V 9 J n F 1 b 3 Q 7 L C Z x d W 9 0 O 1 N l Y 3 R p b 2 4 x L 3 J l c 3 V s d G F k b y A o M y k v V G l w b y B B b H R l c m F k b y 5 7 Q 0 J f M j A w X z E w L D Z 9 J n F 1 b 3 Q 7 L C Z x d W 9 0 O 1 N l Y 3 R p b 2 4 x L 3 J l c 3 V s d G F k b y A o M y k v V G l w b y B B b H R l c m F k b y 5 7 Q 0 J f M z A w X z U s N 3 0 m c X V v d D s s J n F 1 b 3 Q 7 U 2 V j d G l v b j E v c m V z d W x 0 Y W R v I C g z K S 9 U a X B v I E F s d G V y Y W R v L n t D Q l 8 z M D B f M T A s O H 0 m c X V v d D s s J n F 1 b 3 Q 7 U 2 V j d G l v b j E v c m V z d W x 0 Y W R v I C g z K S 9 U a X B v I E F s d G V y Y W R v L n t T S 1 8 x M D B f N S w 5 f S Z x d W 9 0 O y w m c X V v d D t T Z W N 0 a W 9 u M S 9 y Z X N 1 b H R h Z G 8 g K D M p L 1 R p c G 8 g Q W x 0 Z X J h Z G 8 u e 1 N L X z E w M F 8 x M C w x M H 0 m c X V v d D s s J n F 1 b 3 Q 7 U 2 V j d G l v b j E v c m V z d W x 0 Y W R v I C g z K S 9 U a X B v I E F s d G V y Y W R v L n t T S 1 8 y M D B f N S w x M X 0 m c X V v d D s s J n F 1 b 3 Q 7 U 2 V j d G l v b j E v c m V z d W x 0 Y W R v I C g z K S 9 U a X B v I E F s d G V y Y W R v L n t T S 1 8 y M D B f M T A s M T J 9 J n F 1 b 3 Q 7 L C Z x d W 9 0 O 1 N l Y 3 R p b 2 4 x L 3 J l c 3 V s d G F k b y A o M y k v V G l w b y B B b H R l c m F k b y 5 7 U 0 t f M z A w X z U s M T N 9 J n F 1 b 3 Q 7 L C Z x d W 9 0 O 1 N l Y 3 R p b 2 4 x L 3 J l c 3 V s d G F k b y A o M y k v V G l w b y B B b H R l c m F k b y 5 7 U 0 t f M z A w X z E w L D E 0 f S Z x d W 9 0 O y w m c X V v d D t T Z W N 0 a W 9 u M S 9 y Z X N 1 b H R h Z G 8 g K D M p L 1 R p c G 8 g Q W x 0 Z X J h Z G 8 u e 0 N C X z E w M F 8 1 X 1 M s M T V 9 J n F 1 b 3 Q 7 L C Z x d W 9 0 O 1 N l Y 3 R p b 2 4 x L 3 J l c 3 V s d G F k b y A o M y k v V G l w b y B B b H R l c m F k b y 5 7 Q 0 J f M T A w X z E w X 1 M s M T Z 9 J n F 1 b 3 Q 7 L C Z x d W 9 0 O 1 N l Y 3 R p b 2 4 x L 3 J l c 3 V s d G F k b y A o M y k v V G l w b y B B b H R l c m F k b y 5 7 Q 0 J f M j A w X z V f U y w x N 3 0 m c X V v d D s s J n F 1 b 3 Q 7 U 2 V j d G l v b j E v c m V z d W x 0 Y W R v I C g z K S 9 U a X B v I E F s d G V y Y W R v L n t D Q l 8 y M D B f M T B f U y w x O H 0 m c X V v d D s s J n F 1 b 3 Q 7 U 2 V j d G l v b j E v c m V z d W x 0 Y W R v I C g z K S 9 U a X B v I E F s d G V y Y W R v L n t D Q l 8 z M D B f N V 9 T L D E 5 f S Z x d W 9 0 O y w m c X V v d D t T Z W N 0 a W 9 u M S 9 y Z X N 1 b H R h Z G 8 g K D M p L 1 R p c G 8 g Q W x 0 Z X J h Z G 8 u e 0 N C X z M w M F 8 x M F 9 T L D I w f S Z x d W 9 0 O y w m c X V v d D t T Z W N 0 a W 9 u M S 9 y Z X N 1 b H R h Z G 8 g K D M p L 1 R p c G 8 g Q W x 0 Z X J h Z G 8 u e 1 N L X z E w M F 8 1 X 1 M s M j F 9 J n F 1 b 3 Q 7 L C Z x d W 9 0 O 1 N l Y 3 R p b 2 4 x L 3 J l c 3 V s d G F k b y A o M y k v V G l w b y B B b H R l c m F k b y 5 7 U 0 t f M T A w X z E w X 1 M s M j J 9 J n F 1 b 3 Q 7 L C Z x d W 9 0 O 1 N l Y 3 R p b 2 4 x L 3 J l c 3 V s d G F k b y A o M y k v V G l w b y B B b H R l c m F k b y 5 7 U 0 t f M j A w X z V f U y w y M 3 0 m c X V v d D s s J n F 1 b 3 Q 7 U 2 V j d G l v b j E v c m V z d W x 0 Y W R v I C g z K S 9 U a X B v I E F s d G V y Y W R v L n t T S 1 8 y M D B f M T B f U y w y N H 0 m c X V v d D s s J n F 1 b 3 Q 7 U 2 V j d G l v b j E v c m V z d W x 0 Y W R v I C g z K S 9 U a X B v I E F s d G V y Y W R v L n t T S 1 8 z M D B f N V 9 T L D I 1 f S Z x d W 9 0 O y w m c X V v d D t T Z W N 0 a W 9 u M S 9 y Z X N 1 b H R h Z G 8 g K D M p L 1 R p c G 8 g Q W x 0 Z X J h Z G 8 u e 1 N L X z M w M F 8 x M F 9 T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c m V z d W x 0 Y W R v I C g z K S 9 U a X B v I E F s d G V y Y W R v L n t Q Y W x h d n J h X z E s M H 0 m c X V v d D s s J n F 1 b 3 Q 7 U 2 V j d G l v b j E v c m V z d W x 0 Y W R v I C g z K S 9 U a X B v I E F s d G V y Y W R v L n t Q Y W x h d n J h X z I s M X 0 m c X V v d D s s J n F 1 b 3 Q 7 U 2 V j d G l v b j E v c m V z d W x 0 Y W R v I C g z K S 9 U a X B v I E F s d G V y Y W R v L n t H b 2 9 n b G U s M n 0 m c X V v d D s s J n F 1 b 3 Q 7 U 2 V j d G l v b j E v c m V z d W x 0 Y W R v I C g z K S 9 U a X B v I E F s d G V y Y W R v L n t D Q l 8 x M D B f N S w z f S Z x d W 9 0 O y w m c X V v d D t T Z W N 0 a W 9 u M S 9 y Z X N 1 b H R h Z G 8 g K D M p L 1 R p c G 8 g Q W x 0 Z X J h Z G 8 u e 0 N C X z E w M F 8 x M C w 0 f S Z x d W 9 0 O y w m c X V v d D t T Z W N 0 a W 9 u M S 9 y Z X N 1 b H R h Z G 8 g K D M p L 1 R p c G 8 g Q W x 0 Z X J h Z G 8 u e 0 N C X z I w M F 8 1 L D V 9 J n F 1 b 3 Q 7 L C Z x d W 9 0 O 1 N l Y 3 R p b 2 4 x L 3 J l c 3 V s d G F k b y A o M y k v V G l w b y B B b H R l c m F k b y 5 7 Q 0 J f M j A w X z E w L D Z 9 J n F 1 b 3 Q 7 L C Z x d W 9 0 O 1 N l Y 3 R p b 2 4 x L 3 J l c 3 V s d G F k b y A o M y k v V G l w b y B B b H R l c m F k b y 5 7 Q 0 J f M z A w X z U s N 3 0 m c X V v d D s s J n F 1 b 3 Q 7 U 2 V j d G l v b j E v c m V z d W x 0 Y W R v I C g z K S 9 U a X B v I E F s d G V y Y W R v L n t D Q l 8 z M D B f M T A s O H 0 m c X V v d D s s J n F 1 b 3 Q 7 U 2 V j d G l v b j E v c m V z d W x 0 Y W R v I C g z K S 9 U a X B v I E F s d G V y Y W R v L n t T S 1 8 x M D B f N S w 5 f S Z x d W 9 0 O y w m c X V v d D t T Z W N 0 a W 9 u M S 9 y Z X N 1 b H R h Z G 8 g K D M p L 1 R p c G 8 g Q W x 0 Z X J h Z G 8 u e 1 N L X z E w M F 8 x M C w x M H 0 m c X V v d D s s J n F 1 b 3 Q 7 U 2 V j d G l v b j E v c m V z d W x 0 Y W R v I C g z K S 9 U a X B v I E F s d G V y Y W R v L n t T S 1 8 y M D B f N S w x M X 0 m c X V v d D s s J n F 1 b 3 Q 7 U 2 V j d G l v b j E v c m V z d W x 0 Y W R v I C g z K S 9 U a X B v I E F s d G V y Y W R v L n t T S 1 8 y M D B f M T A s M T J 9 J n F 1 b 3 Q 7 L C Z x d W 9 0 O 1 N l Y 3 R p b 2 4 x L 3 J l c 3 V s d G F k b y A o M y k v V G l w b y B B b H R l c m F k b y 5 7 U 0 t f M z A w X z U s M T N 9 J n F 1 b 3 Q 7 L C Z x d W 9 0 O 1 N l Y 3 R p b 2 4 x L 3 J l c 3 V s d G F k b y A o M y k v V G l w b y B B b H R l c m F k b y 5 7 U 0 t f M z A w X z E w L D E 0 f S Z x d W 9 0 O y w m c X V v d D t T Z W N 0 a W 9 u M S 9 y Z X N 1 b H R h Z G 8 g K D M p L 1 R p c G 8 g Q W x 0 Z X J h Z G 8 u e 0 N C X z E w M F 8 1 X 1 M s M T V 9 J n F 1 b 3 Q 7 L C Z x d W 9 0 O 1 N l Y 3 R p b 2 4 x L 3 J l c 3 V s d G F k b y A o M y k v V G l w b y B B b H R l c m F k b y 5 7 Q 0 J f M T A w X z E w X 1 M s M T Z 9 J n F 1 b 3 Q 7 L C Z x d W 9 0 O 1 N l Y 3 R p b 2 4 x L 3 J l c 3 V s d G F k b y A o M y k v V G l w b y B B b H R l c m F k b y 5 7 Q 0 J f M j A w X z V f U y w x N 3 0 m c X V v d D s s J n F 1 b 3 Q 7 U 2 V j d G l v b j E v c m V z d W x 0 Y W R v I C g z K S 9 U a X B v I E F s d G V y Y W R v L n t D Q l 8 y M D B f M T B f U y w x O H 0 m c X V v d D s s J n F 1 b 3 Q 7 U 2 V j d G l v b j E v c m V z d W x 0 Y W R v I C g z K S 9 U a X B v I E F s d G V y Y W R v L n t D Q l 8 z M D B f N V 9 T L D E 5 f S Z x d W 9 0 O y w m c X V v d D t T Z W N 0 a W 9 u M S 9 y Z X N 1 b H R h Z G 8 g K D M p L 1 R p c G 8 g Q W x 0 Z X J h Z G 8 u e 0 N C X z M w M F 8 x M F 9 T L D I w f S Z x d W 9 0 O y w m c X V v d D t T Z W N 0 a W 9 u M S 9 y Z X N 1 b H R h Z G 8 g K D M p L 1 R p c G 8 g Q W x 0 Z X J h Z G 8 u e 1 N L X z E w M F 8 1 X 1 M s M j F 9 J n F 1 b 3 Q 7 L C Z x d W 9 0 O 1 N l Y 3 R p b 2 4 x L 3 J l c 3 V s d G F k b y A o M y k v V G l w b y B B b H R l c m F k b y 5 7 U 0 t f M T A w X z E w X 1 M s M j J 9 J n F 1 b 3 Q 7 L C Z x d W 9 0 O 1 N l Y 3 R p b 2 4 x L 3 J l c 3 V s d G F k b y A o M y k v V G l w b y B B b H R l c m F k b y 5 7 U 0 t f M j A w X z V f U y w y M 3 0 m c X V v d D s s J n F 1 b 3 Q 7 U 2 V j d G l v b j E v c m V z d W x 0 Y W R v I C g z K S 9 U a X B v I E F s d G V y Y W R v L n t T S 1 8 y M D B f M T B f U y w y N H 0 m c X V v d D s s J n F 1 b 3 Q 7 U 2 V j d G l v b j E v c m V z d W x 0 Y W R v I C g z K S 9 U a X B v I E F s d G V y Y W R v L n t T S 1 8 z M D B f N V 9 T L D I 1 f S Z x d W 9 0 O y w m c X V v d D t T Z W N 0 a W 9 u M S 9 y Z X N 1 b H R h Z G 8 g K D M p L 1 R p c G 8 g Q W x 0 Z X J h Z G 8 u e 1 N L X z M w M F 8 x M F 9 T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W R v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8 l M j A o M y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d s L Q q Q b M 9 O s m A x P s X 5 F 0 g A A A A A A g A A A A A A E G Y A A A A B A A A g A A A A O M C H A U T V H J E p D 6 L + E 2 O 0 K I F 3 + 0 G 3 x B S S Q 9 h N L e N R M j 0 A A A A A D o A A A A A C A A A g A A A A E + 2 s 0 7 G x 3 I D F s a T L T s X 3 5 l S B h 2 L 6 2 k j I D U 0 1 Q K Y C M f h Q A A A A 6 + e y j G Z x v O + H 2 A 4 X j h B 3 A u 5 k X h x g C O 9 h H O 1 L 6 I 3 M G z / r + n I u D A R p s V q C + 0 a W U o 7 J L f n d / h 8 m z B m c G m E i 5 r K z t C c s M O f x f d t X F / x + Y m 2 n F b B A A A A A t i j i e X h H n q g U 1 9 W q D Q x Q 3 b Y p j p a 6 E q J 8 A l F V D a 0 d X e M F + A 3 l z I z D M B R v G k H b T L B 8 Q 2 I o L o N p J m n z N X D t 8 6 U k z g = = < / D a t a M a s h u p > 
</file>

<file path=customXml/itemProps1.xml><?xml version="1.0" encoding="utf-8"?>
<ds:datastoreItem xmlns:ds="http://schemas.openxmlformats.org/officeDocument/2006/customXml" ds:itemID="{76019954-3FCB-4834-A35C-1DED3D6C6C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Planilha4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Rommel</dc:creator>
  <cp:lastModifiedBy>Rommel</cp:lastModifiedBy>
  <cp:lastPrinted>2019-12-09T02:31:55Z</cp:lastPrinted>
  <dcterms:created xsi:type="dcterms:W3CDTF">2019-12-08T19:14:01Z</dcterms:created>
  <dcterms:modified xsi:type="dcterms:W3CDTF">2019-12-09T02:35:06Z</dcterms:modified>
</cp:coreProperties>
</file>