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s emlyon\Master s thesis\session-knn-ae-romain_light - Clean - lighter\ipython\5_Eval\"/>
    </mc:Choice>
  </mc:AlternateContent>
  <xr:revisionPtr revIDLastSave="0" documentId="13_ncr:1_{DD1D705F-7B23-4E44-A606-795BFFA5D962}" xr6:coauthVersionLast="47" xr6:coauthVersionMax="47" xr10:uidLastSave="{00000000-0000-0000-0000-000000000000}"/>
  <bookViews>
    <workbookView xWindow="2535" yWindow="2565" windowWidth="10125" windowHeight="13215" activeTab="1" xr2:uid="{9A413F73-ACA6-4887-B4E6-BBFBCEA8B8E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19" i="2"/>
  <c r="E18" i="2"/>
  <c r="B2" i="1"/>
  <c r="B3" i="1"/>
  <c r="B4" i="1"/>
  <c r="B5" i="1"/>
  <c r="B6" i="1"/>
  <c r="B7" i="1"/>
  <c r="B8" i="1"/>
  <c r="B9" i="1"/>
  <c r="B10" i="1"/>
  <c r="B11" i="1"/>
  <c r="B1" i="1"/>
</calcChain>
</file>

<file path=xl/sharedStrings.xml><?xml version="1.0" encoding="utf-8"?>
<sst xmlns="http://schemas.openxmlformats.org/spreadsheetml/2006/main" count="98" uniqueCount="31">
  <si>
    <t>VAEint</t>
  </si>
  <si>
    <t>VAEcomb</t>
  </si>
  <si>
    <t>sKNN</t>
  </si>
  <si>
    <t>V-sKNN</t>
  </si>
  <si>
    <t>S-sKNN</t>
  </si>
  <si>
    <t>GRU4Rec</t>
  </si>
  <si>
    <t>pRNN</t>
  </si>
  <si>
    <t>Bayes</t>
  </si>
  <si>
    <t>iKNN</t>
  </si>
  <si>
    <t>BPR-MF</t>
  </si>
  <si>
    <t>POP</t>
  </si>
  <si>
    <t>nDCG</t>
  </si>
  <si>
    <t>MRR</t>
  </si>
  <si>
    <t>EPC</t>
  </si>
  <si>
    <t>EPD</t>
  </si>
  <si>
    <t>Coverage (%)</t>
  </si>
  <si>
    <t>Table 6 Ranking of the results per metric and dataset, which are derived from numerical results. (Color
table online)</t>
  </si>
  <si>
    <t>DAEcomb NLP</t>
  </si>
  <si>
    <t>VAEcomb NLP</t>
  </si>
  <si>
    <t>AEcomb NLP</t>
  </si>
  <si>
    <t>Table 4 Prediction results (k = 20) of remaining jobs that will be subject to interaction within a session.
(Color table online)</t>
  </si>
  <si>
    <t>Accuracy</t>
  </si>
  <si>
    <t>Beyond Accuracy</t>
  </si>
  <si>
    <t>Coverage</t>
  </si>
  <si>
    <t>++</t>
  </si>
  <si>
    <t>--</t>
  </si>
  <si>
    <t>-</t>
  </si>
  <si>
    <t>+</t>
  </si>
  <si>
    <t>o</t>
  </si>
  <si>
    <t>Table 5 Summary of the rankings of the session-based algorithms evaluated in the job domain. (Color
table online)</t>
  </si>
  <si>
    <t>Testset Coverage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</si>
</sst>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quotePrefix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  <color rgb="FFFF5050"/>
      <color rgb="FFFFF9D9"/>
      <color rgb="FFC0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5F6F-3625-4DD9-AC34-28069ADC75DF}">
  <dimension ref="A1:B11"/>
  <sheetViews>
    <sheetView workbookViewId="0">
      <selection activeCell="D5" sqref="D5"/>
    </sheetView>
  </sheetViews>
  <sheetFormatPr baseColWidth="10" defaultRowHeight="15" x14ac:dyDescent="0.25"/>
  <sheetData>
    <row r="1" spans="1:2" x14ac:dyDescent="0.25">
      <c r="A1">
        <v>24</v>
      </c>
      <c r="B1">
        <f>(A1-MIN(A:A)+1)/(MAX(A:A)-MIN(A:A)+1)</f>
        <v>0.11764705882352941</v>
      </c>
    </row>
    <row r="2" spans="1:2" x14ac:dyDescent="0.25">
      <c r="A2">
        <v>27</v>
      </c>
      <c r="B2">
        <f t="shared" ref="B2:B11" si="0">(A2-MIN(A:A)+1)/(MAX(A:A)-MIN(A:A)+1)</f>
        <v>0.20588235294117646</v>
      </c>
    </row>
    <row r="3" spans="1:2" x14ac:dyDescent="0.25">
      <c r="A3">
        <v>33</v>
      </c>
      <c r="B3">
        <f t="shared" si="0"/>
        <v>0.38235294117647056</v>
      </c>
    </row>
    <row r="4" spans="1:2" x14ac:dyDescent="0.25">
      <c r="A4">
        <v>21</v>
      </c>
      <c r="B4">
        <f t="shared" si="0"/>
        <v>2.9411764705882353E-2</v>
      </c>
    </row>
    <row r="5" spans="1:2" x14ac:dyDescent="0.25">
      <c r="A5">
        <v>25</v>
      </c>
      <c r="B5">
        <f t="shared" si="0"/>
        <v>0.14705882352941177</v>
      </c>
    </row>
    <row r="6" spans="1:2" x14ac:dyDescent="0.25">
      <c r="A6">
        <v>24</v>
      </c>
      <c r="B6">
        <f t="shared" si="0"/>
        <v>0.11764705882352941</v>
      </c>
    </row>
    <row r="7" spans="1:2" x14ac:dyDescent="0.25">
      <c r="A7">
        <v>54</v>
      </c>
      <c r="B7">
        <f t="shared" si="0"/>
        <v>1</v>
      </c>
    </row>
    <row r="8" spans="1:2" x14ac:dyDescent="0.25">
      <c r="A8">
        <v>54</v>
      </c>
      <c r="B8">
        <f t="shared" si="0"/>
        <v>1</v>
      </c>
    </row>
    <row r="9" spans="1:2" x14ac:dyDescent="0.25">
      <c r="A9">
        <v>40</v>
      </c>
      <c r="B9">
        <f t="shared" si="0"/>
        <v>0.58823529411764708</v>
      </c>
    </row>
    <row r="10" spans="1:2" x14ac:dyDescent="0.25">
      <c r="A10">
        <v>44</v>
      </c>
      <c r="B10">
        <f t="shared" si="0"/>
        <v>0.70588235294117652</v>
      </c>
    </row>
    <row r="11" spans="1:2" x14ac:dyDescent="0.25">
      <c r="A11">
        <v>48</v>
      </c>
      <c r="B11">
        <f t="shared" si="0"/>
        <v>0.82352941176470584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CC1A-0E9A-459E-9728-7A4F28D109F1}">
  <dimension ref="A1:G53"/>
  <sheetViews>
    <sheetView tabSelected="1" topLeftCell="A13" workbookViewId="0">
      <selection activeCell="D16" sqref="D16"/>
    </sheetView>
  </sheetViews>
  <sheetFormatPr baseColWidth="10" defaultRowHeight="15" x14ac:dyDescent="0.25"/>
  <cols>
    <col min="1" max="1" width="11.42578125" customWidth="1"/>
  </cols>
  <sheetData>
    <row r="1" spans="1:7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7" x14ac:dyDescent="0.25">
      <c r="A2" t="s">
        <v>0</v>
      </c>
      <c r="B2">
        <v>7</v>
      </c>
      <c r="C2">
        <v>7</v>
      </c>
      <c r="D2">
        <v>2</v>
      </c>
      <c r="E2">
        <v>2</v>
      </c>
      <c r="F2">
        <v>3</v>
      </c>
      <c r="G2">
        <v>1</v>
      </c>
    </row>
    <row r="3" spans="1:7" x14ac:dyDescent="0.25">
      <c r="A3" t="s">
        <v>1</v>
      </c>
      <c r="B3">
        <v>6</v>
      </c>
      <c r="C3">
        <v>6</v>
      </c>
      <c r="D3">
        <v>1</v>
      </c>
      <c r="E3">
        <v>1</v>
      </c>
      <c r="F3">
        <v>6</v>
      </c>
      <c r="G3">
        <v>2</v>
      </c>
    </row>
    <row r="4" spans="1:7" ht="5.25" customHeight="1" x14ac:dyDescent="0.25"/>
    <row r="5" spans="1:7" x14ac:dyDescent="0.25">
      <c r="A5" t="s">
        <v>2</v>
      </c>
      <c r="B5">
        <v>4</v>
      </c>
      <c r="C5">
        <v>5</v>
      </c>
      <c r="D5">
        <v>7</v>
      </c>
      <c r="E5">
        <v>6</v>
      </c>
      <c r="F5">
        <v>8</v>
      </c>
      <c r="G5">
        <v>6</v>
      </c>
    </row>
    <row r="6" spans="1:7" x14ac:dyDescent="0.25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3</v>
      </c>
    </row>
    <row r="7" spans="1:7" x14ac:dyDescent="0.25">
      <c r="A7" t="s">
        <v>4</v>
      </c>
      <c r="B7">
        <v>2</v>
      </c>
      <c r="C7">
        <v>4</v>
      </c>
      <c r="D7">
        <v>5</v>
      </c>
      <c r="E7">
        <v>5</v>
      </c>
      <c r="F7">
        <v>7</v>
      </c>
      <c r="G7">
        <v>5</v>
      </c>
    </row>
    <row r="8" spans="1:7" x14ac:dyDescent="0.25">
      <c r="A8" t="s">
        <v>5</v>
      </c>
      <c r="B8">
        <v>3</v>
      </c>
      <c r="C8">
        <v>3</v>
      </c>
      <c r="D8">
        <v>4</v>
      </c>
      <c r="E8">
        <v>3</v>
      </c>
      <c r="F8">
        <v>2</v>
      </c>
      <c r="G8">
        <v>8</v>
      </c>
    </row>
    <row r="9" spans="1:7" x14ac:dyDescent="0.25">
      <c r="A9" t="s">
        <v>6</v>
      </c>
      <c r="B9">
        <v>9</v>
      </c>
      <c r="C9">
        <v>9</v>
      </c>
      <c r="D9">
        <v>9</v>
      </c>
      <c r="E9">
        <v>9</v>
      </c>
      <c r="F9">
        <v>10</v>
      </c>
      <c r="G9">
        <v>10</v>
      </c>
    </row>
    <row r="10" spans="1:7" x14ac:dyDescent="0.25">
      <c r="A10" t="s">
        <v>7</v>
      </c>
      <c r="B10">
        <v>8</v>
      </c>
      <c r="C10">
        <v>8</v>
      </c>
      <c r="D10">
        <v>8</v>
      </c>
      <c r="E10">
        <v>8</v>
      </c>
      <c r="F10">
        <v>9</v>
      </c>
      <c r="G10">
        <v>9</v>
      </c>
    </row>
    <row r="11" spans="1:7" x14ac:dyDescent="0.25">
      <c r="A11" t="s">
        <v>8</v>
      </c>
      <c r="B11">
        <v>5</v>
      </c>
      <c r="C11">
        <v>1</v>
      </c>
      <c r="D11">
        <v>6</v>
      </c>
      <c r="E11">
        <v>7</v>
      </c>
      <c r="F11">
        <v>4</v>
      </c>
      <c r="G11">
        <v>7</v>
      </c>
    </row>
    <row r="12" spans="1:7" x14ac:dyDescent="0.25">
      <c r="A12" t="s">
        <v>9</v>
      </c>
      <c r="B12">
        <v>9</v>
      </c>
      <c r="C12">
        <v>10</v>
      </c>
      <c r="D12">
        <v>9</v>
      </c>
      <c r="E12">
        <v>9</v>
      </c>
      <c r="F12">
        <v>1</v>
      </c>
      <c r="G12">
        <v>4</v>
      </c>
    </row>
    <row r="13" spans="1:7" x14ac:dyDescent="0.25">
      <c r="A13" t="s">
        <v>10</v>
      </c>
      <c r="B13">
        <v>11</v>
      </c>
      <c r="C13">
        <v>10</v>
      </c>
      <c r="D13">
        <v>9</v>
      </c>
      <c r="E13">
        <v>9</v>
      </c>
      <c r="F13">
        <v>11</v>
      </c>
      <c r="G13">
        <v>11</v>
      </c>
    </row>
    <row r="15" spans="1:7" x14ac:dyDescent="0.25">
      <c r="A15" t="s">
        <v>16</v>
      </c>
    </row>
    <row r="17" spans="1:7" x14ac:dyDescent="0.25"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 t="s">
        <v>30</v>
      </c>
    </row>
    <row r="18" spans="1:7" x14ac:dyDescent="0.25">
      <c r="A18" t="s">
        <v>19</v>
      </c>
      <c r="B18" s="1">
        <v>0.27105099999999999</v>
      </c>
      <c r="C18" s="1">
        <v>0.19394700000000001</v>
      </c>
      <c r="D18" s="1">
        <v>1.3136E-2</v>
      </c>
      <c r="E18" s="1">
        <f>10^-8</f>
        <v>1E-8</v>
      </c>
      <c r="F18" s="2">
        <v>13.68</v>
      </c>
      <c r="G18" s="2">
        <v>74.61</v>
      </c>
    </row>
    <row r="19" spans="1:7" x14ac:dyDescent="0.25">
      <c r="A19" t="s">
        <v>17</v>
      </c>
      <c r="B19" s="1">
        <v>0.27529199999999998</v>
      </c>
      <c r="C19" s="1">
        <v>0.194109</v>
      </c>
      <c r="D19" s="1">
        <v>1.3259999999999999E-2</v>
      </c>
      <c r="E19" s="1">
        <f>10^-8</f>
        <v>1E-8</v>
      </c>
      <c r="F19" s="2">
        <v>13.57</v>
      </c>
      <c r="G19" s="2">
        <v>75.040000000000006</v>
      </c>
    </row>
    <row r="20" spans="1:7" x14ac:dyDescent="0.25">
      <c r="A20" t="s">
        <v>18</v>
      </c>
      <c r="B20" s="1">
        <v>0.26490799999999998</v>
      </c>
      <c r="C20" s="1">
        <v>0.18820899999999999</v>
      </c>
      <c r="D20" s="1">
        <v>1.2819000000000001E-2</v>
      </c>
      <c r="E20" s="1">
        <f>9*10^-9</f>
        <v>9.0000000000000012E-9</v>
      </c>
      <c r="F20" s="2">
        <v>13.65</v>
      </c>
      <c r="G20" s="2">
        <v>75.040000000000006</v>
      </c>
    </row>
    <row r="21" spans="1:7" ht="5.25" customHeight="1" x14ac:dyDescent="0.25"/>
    <row r="22" spans="1:7" x14ac:dyDescent="0.25">
      <c r="A22" t="s">
        <v>0</v>
      </c>
      <c r="B22" s="1">
        <v>0.1072</v>
      </c>
      <c r="C22" s="1">
        <v>3.9300000000000002E-2</v>
      </c>
      <c r="D22" s="1">
        <v>1.9400000000000001E-2</v>
      </c>
      <c r="E22" s="1">
        <v>1.6E-2</v>
      </c>
      <c r="F22" s="2">
        <v>18.2</v>
      </c>
      <c r="G22" s="2">
        <v>96.98</v>
      </c>
    </row>
    <row r="23" spans="1:7" x14ac:dyDescent="0.25">
      <c r="A23" t="s">
        <v>1</v>
      </c>
      <c r="B23" s="1">
        <v>0.1242</v>
      </c>
      <c r="C23" s="1">
        <v>4.3799999999999999E-2</v>
      </c>
      <c r="D23" s="1">
        <v>2.0899999999999998E-2</v>
      </c>
      <c r="E23" s="1">
        <v>1.77E-2</v>
      </c>
      <c r="F23" s="2">
        <v>16.04</v>
      </c>
      <c r="G23" s="2">
        <v>96.62</v>
      </c>
    </row>
    <row r="24" spans="1:7" ht="5.25" customHeight="1" x14ac:dyDescent="0.25"/>
    <row r="25" spans="1:7" x14ac:dyDescent="0.25">
      <c r="A25" t="s">
        <v>2</v>
      </c>
      <c r="B25" s="1">
        <v>0.1406</v>
      </c>
      <c r="C25" s="1">
        <v>4.5400000000000003E-2</v>
      </c>
      <c r="D25" s="1">
        <v>1.61E-2</v>
      </c>
      <c r="E25" s="1">
        <v>1.46E-2</v>
      </c>
      <c r="F25" s="2">
        <v>13.77</v>
      </c>
      <c r="G25" s="2">
        <v>92.45</v>
      </c>
    </row>
    <row r="26" spans="1:7" x14ac:dyDescent="0.25">
      <c r="A26" t="s">
        <v>3</v>
      </c>
      <c r="B26" s="1">
        <v>0.14580000000000001</v>
      </c>
      <c r="C26" s="1">
        <v>5.6599999999999998E-2</v>
      </c>
      <c r="D26" s="1">
        <v>1.7299999999999999E-2</v>
      </c>
      <c r="E26" s="1">
        <v>1.54E-2</v>
      </c>
      <c r="F26" s="2">
        <v>16.059999999999999</v>
      </c>
      <c r="G26" s="2">
        <v>95.67</v>
      </c>
    </row>
    <row r="27" spans="1:7" x14ac:dyDescent="0.25">
      <c r="A27" t="s">
        <v>4</v>
      </c>
      <c r="B27" s="1">
        <v>0.14280000000000001</v>
      </c>
      <c r="C27" s="1">
        <v>4.6199999999999998E-2</v>
      </c>
      <c r="D27" s="1">
        <v>1.66E-2</v>
      </c>
      <c r="E27" s="1">
        <v>1.4999999999999999E-2</v>
      </c>
      <c r="F27" s="2">
        <v>14.61</v>
      </c>
      <c r="G27" s="2">
        <v>95.03</v>
      </c>
    </row>
    <row r="28" spans="1:7" x14ac:dyDescent="0.25">
      <c r="A28" t="s">
        <v>5</v>
      </c>
      <c r="B28" s="1">
        <v>0.14149999999999999</v>
      </c>
      <c r="C28" s="1">
        <v>5.5399999999999998E-2</v>
      </c>
      <c r="D28" s="1">
        <v>1.72E-2</v>
      </c>
      <c r="E28" s="1">
        <v>1.5900000000000001E-2</v>
      </c>
      <c r="F28" s="2">
        <v>20.46</v>
      </c>
      <c r="G28" s="2">
        <v>83.6</v>
      </c>
    </row>
    <row r="29" spans="1:7" x14ac:dyDescent="0.25">
      <c r="A29" t="s">
        <v>6</v>
      </c>
      <c r="B29" s="1">
        <v>5.0000000000000001E-4</v>
      </c>
      <c r="C29" s="1">
        <v>2.0000000000000001E-4</v>
      </c>
      <c r="D29" s="1">
        <v>1E-4</v>
      </c>
      <c r="E29" s="1">
        <v>1E-4</v>
      </c>
      <c r="F29" s="2">
        <v>0.02</v>
      </c>
      <c r="G29" s="2">
        <v>0.14000000000000001</v>
      </c>
    </row>
    <row r="30" spans="1:7" x14ac:dyDescent="0.25">
      <c r="A30" t="s">
        <v>7</v>
      </c>
      <c r="B30" s="1">
        <v>8.4199999999999997E-2</v>
      </c>
      <c r="C30" s="1">
        <v>3.8300000000000001E-2</v>
      </c>
      <c r="D30" s="1">
        <v>9.4000000000000004E-3</v>
      </c>
      <c r="E30" s="1">
        <v>7.7000000000000002E-3</v>
      </c>
      <c r="F30" s="2">
        <v>11.87</v>
      </c>
      <c r="G30" s="2">
        <v>78.53</v>
      </c>
    </row>
    <row r="31" spans="1:7" x14ac:dyDescent="0.25">
      <c r="A31" t="s">
        <v>8</v>
      </c>
      <c r="B31" s="1">
        <v>0.1386</v>
      </c>
      <c r="C31" s="1">
        <v>5.7700000000000001E-2</v>
      </c>
      <c r="D31" s="1">
        <v>1.6400000000000001E-2</v>
      </c>
      <c r="E31" s="1">
        <v>1.44E-2</v>
      </c>
      <c r="F31" s="2">
        <v>16.61</v>
      </c>
      <c r="G31" s="2">
        <v>90.13</v>
      </c>
    </row>
    <row r="32" spans="1:7" x14ac:dyDescent="0.25">
      <c r="A32" t="s">
        <v>9</v>
      </c>
      <c r="B32" s="1">
        <v>5.0000000000000001E-4</v>
      </c>
      <c r="C32" s="1">
        <v>1E-4</v>
      </c>
      <c r="D32" s="1">
        <v>1E-4</v>
      </c>
      <c r="E32" s="1">
        <v>1E-4</v>
      </c>
      <c r="F32" s="2">
        <v>78.75</v>
      </c>
      <c r="G32" s="2">
        <v>95.36</v>
      </c>
    </row>
    <row r="33" spans="1:7" x14ac:dyDescent="0.25">
      <c r="A33" t="s">
        <v>10</v>
      </c>
      <c r="B33" s="1">
        <v>4.0000000000000002E-4</v>
      </c>
      <c r="C33" s="1">
        <v>1E-4</v>
      </c>
      <c r="D33" s="1">
        <v>1E-4</v>
      </c>
      <c r="E33" s="1">
        <v>1E-4</v>
      </c>
      <c r="F33" s="2">
        <v>0.01</v>
      </c>
      <c r="G33" s="2">
        <v>0.08</v>
      </c>
    </row>
    <row r="35" spans="1:7" x14ac:dyDescent="0.25">
      <c r="A35" t="s">
        <v>20</v>
      </c>
    </row>
    <row r="37" spans="1:7" x14ac:dyDescent="0.25">
      <c r="B37" t="s">
        <v>21</v>
      </c>
      <c r="C37" t="s">
        <v>22</v>
      </c>
      <c r="D37" t="s">
        <v>23</v>
      </c>
    </row>
    <row r="38" spans="1:7" x14ac:dyDescent="0.25">
      <c r="A38" t="s">
        <v>19</v>
      </c>
      <c r="B38" s="6" t="s">
        <v>28</v>
      </c>
      <c r="C38" s="8" t="s">
        <v>25</v>
      </c>
      <c r="D38" s="7" t="s">
        <v>26</v>
      </c>
    </row>
    <row r="39" spans="1:7" x14ac:dyDescent="0.25">
      <c r="A39" t="s">
        <v>17</v>
      </c>
      <c r="B39" s="6" t="s">
        <v>28</v>
      </c>
      <c r="C39" s="8" t="s">
        <v>25</v>
      </c>
      <c r="D39" s="7" t="s">
        <v>26</v>
      </c>
    </row>
    <row r="40" spans="1:7" x14ac:dyDescent="0.25">
      <c r="A40" t="s">
        <v>18</v>
      </c>
      <c r="B40" s="6" t="s">
        <v>28</v>
      </c>
      <c r="C40" s="8" t="s">
        <v>25</v>
      </c>
      <c r="D40" s="7" t="s">
        <v>26</v>
      </c>
    </row>
    <row r="41" spans="1:7" x14ac:dyDescent="0.25">
      <c r="A41" t="s">
        <v>0</v>
      </c>
      <c r="B41" s="5" t="s">
        <v>24</v>
      </c>
      <c r="C41" s="5" t="s">
        <v>24</v>
      </c>
      <c r="D41" s="5" t="s">
        <v>24</v>
      </c>
    </row>
    <row r="42" spans="1:7" x14ac:dyDescent="0.25">
      <c r="A42" t="s">
        <v>1</v>
      </c>
      <c r="B42" s="3" t="s">
        <v>27</v>
      </c>
      <c r="C42" s="5" t="s">
        <v>24</v>
      </c>
      <c r="D42" s="5" t="s">
        <v>24</v>
      </c>
    </row>
    <row r="43" spans="1:7" x14ac:dyDescent="0.25">
      <c r="A43" t="s">
        <v>2</v>
      </c>
      <c r="B43" s="3" t="s">
        <v>27</v>
      </c>
      <c r="C43" s="6" t="s">
        <v>28</v>
      </c>
      <c r="D43" s="3" t="s">
        <v>27</v>
      </c>
    </row>
    <row r="44" spans="1:7" x14ac:dyDescent="0.25">
      <c r="A44" t="s">
        <v>3</v>
      </c>
      <c r="B44" s="5" t="s">
        <v>24</v>
      </c>
      <c r="C44" s="3" t="s">
        <v>27</v>
      </c>
      <c r="D44" s="5" t="s">
        <v>24</v>
      </c>
    </row>
    <row r="45" spans="1:7" x14ac:dyDescent="0.25">
      <c r="A45" t="s">
        <v>4</v>
      </c>
      <c r="B45" s="5" t="s">
        <v>24</v>
      </c>
      <c r="C45" s="3" t="s">
        <v>27</v>
      </c>
      <c r="D45" s="3" t="s">
        <v>27</v>
      </c>
    </row>
    <row r="46" spans="1:7" x14ac:dyDescent="0.25">
      <c r="A46" t="s">
        <v>5</v>
      </c>
      <c r="B46" s="5" t="s">
        <v>24</v>
      </c>
      <c r="C46" s="3" t="s">
        <v>27</v>
      </c>
      <c r="D46" s="3" t="s">
        <v>27</v>
      </c>
    </row>
    <row r="47" spans="1:7" x14ac:dyDescent="0.25">
      <c r="A47" t="s">
        <v>6</v>
      </c>
      <c r="B47" s="8" t="s">
        <v>25</v>
      </c>
      <c r="C47" s="8" t="s">
        <v>25</v>
      </c>
      <c r="D47" s="8" t="s">
        <v>25</v>
      </c>
    </row>
    <row r="48" spans="1:7" x14ac:dyDescent="0.25">
      <c r="A48" t="s">
        <v>7</v>
      </c>
      <c r="B48" s="8" t="s">
        <v>25</v>
      </c>
      <c r="C48" s="8" t="s">
        <v>25</v>
      </c>
      <c r="D48" s="6" t="s">
        <v>28</v>
      </c>
    </row>
    <row r="49" spans="1:4" x14ac:dyDescent="0.25">
      <c r="A49" t="s">
        <v>8</v>
      </c>
      <c r="B49" s="6" t="s">
        <v>28</v>
      </c>
      <c r="C49" s="7" t="s">
        <v>26</v>
      </c>
      <c r="D49" s="3" t="s">
        <v>27</v>
      </c>
    </row>
    <row r="50" spans="1:4" x14ac:dyDescent="0.25">
      <c r="A50" t="s">
        <v>9</v>
      </c>
      <c r="B50" s="7" t="s">
        <v>26</v>
      </c>
      <c r="C50" s="8" t="s">
        <v>25</v>
      </c>
      <c r="D50" s="4" t="s">
        <v>24</v>
      </c>
    </row>
    <row r="51" spans="1:4" x14ac:dyDescent="0.25">
      <c r="A51" t="s">
        <v>10</v>
      </c>
      <c r="B51" s="8" t="s">
        <v>25</v>
      </c>
      <c r="C51" s="8" t="s">
        <v>25</v>
      </c>
      <c r="D51" s="8" t="s">
        <v>25</v>
      </c>
    </row>
    <row r="53" spans="1:4" x14ac:dyDescent="0.25">
      <c r="A53" t="s">
        <v>29</v>
      </c>
    </row>
  </sheetData>
  <conditionalFormatting sqref="B52:B1048576 B41 B49:B50 B44:B46 B1:B37">
    <cfRule type="colorScale" priority="23">
      <colorScale>
        <cfvo type="min"/>
        <cfvo type="max"/>
        <color theme="9" tint="0.79998168889431442"/>
        <color rgb="FF92D050"/>
      </colorScale>
    </cfRule>
  </conditionalFormatting>
  <conditionalFormatting sqref="B38:D51">
    <cfRule type="cellIs" dxfId="1" priority="1" operator="equal">
      <formula>"'++"</formula>
    </cfRule>
    <cfRule type="cellIs" dxfId="0" priority="4" operator="equal">
      <formula>"+"</formula>
    </cfRule>
  </conditionalFormatting>
  <conditionalFormatting sqref="C2:C3 C5:C13">
    <cfRule type="colorScale" priority="20">
      <colorScale>
        <cfvo type="min"/>
        <cfvo type="max"/>
        <color rgb="FF0070C0"/>
        <color theme="3" tint="0.89999084444715716"/>
      </colorScale>
    </cfRule>
    <cfRule type="colorScale" priority="22">
      <colorScale>
        <cfvo type="min"/>
        <cfvo type="max"/>
        <color rgb="FF00B0F0"/>
        <color theme="4" tint="0.79998168889431442"/>
      </colorScale>
    </cfRule>
  </conditionalFormatting>
  <conditionalFormatting sqref="C22:C23 C25:C33 C18:C20">
    <cfRule type="colorScale" priority="14">
      <colorScale>
        <cfvo type="min"/>
        <cfvo type="max"/>
        <color theme="3" tint="0.89999084444715716"/>
        <color rgb="FF0070C0"/>
      </colorScale>
    </cfRule>
  </conditionalFormatting>
  <conditionalFormatting sqref="D2:D3 D5:D13">
    <cfRule type="colorScale" priority="19">
      <colorScale>
        <cfvo type="min"/>
        <cfvo type="max"/>
        <color rgb="FF00B0F0"/>
        <color theme="7" tint="0.79998168889431442"/>
      </colorScale>
    </cfRule>
    <cfRule type="colorScale" priority="21">
      <colorScale>
        <cfvo type="min"/>
        <cfvo type="max"/>
        <color rgb="FF00B0F0"/>
        <color theme="4" tint="0.79998168889431442"/>
      </colorScale>
    </cfRule>
  </conditionalFormatting>
  <conditionalFormatting sqref="D22:D23 D25:D33 D18:D20">
    <cfRule type="colorScale" priority="15">
      <colorScale>
        <cfvo type="min"/>
        <cfvo type="max"/>
        <color rgb="FFC0E6F5"/>
        <color rgb="FF00B0F0"/>
      </colorScale>
    </cfRule>
  </conditionalFormatting>
  <conditionalFormatting sqref="E2:E3 E5:E13">
    <cfRule type="colorScale" priority="17">
      <colorScale>
        <cfvo type="min"/>
        <cfvo type="max"/>
        <color rgb="FFFFFF00"/>
        <color rgb="FFFFF9D9"/>
      </colorScale>
    </cfRule>
    <cfRule type="colorScale" priority="18">
      <colorScale>
        <cfvo type="min"/>
        <cfvo type="max"/>
        <color rgb="FFFFC000"/>
        <color theme="0"/>
      </colorScale>
    </cfRule>
  </conditionalFormatting>
  <conditionalFormatting sqref="E22:E23 E25:E33 E18:E20">
    <cfRule type="colorScale" priority="11">
      <colorScale>
        <cfvo type="min"/>
        <cfvo type="max"/>
        <color rgb="FFFFF9D9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THOMAS</dc:creator>
  <cp:lastModifiedBy>Romain THOMAS</cp:lastModifiedBy>
  <dcterms:created xsi:type="dcterms:W3CDTF">2025-05-07T16:15:20Z</dcterms:created>
  <dcterms:modified xsi:type="dcterms:W3CDTF">2025-05-22T16:14:01Z</dcterms:modified>
</cp:coreProperties>
</file>