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sem1\test\Code\MDSC 103 Lab\Exam\"/>
    </mc:Choice>
  </mc:AlternateContent>
  <xr:revisionPtr revIDLastSave="0" documentId="8_{42D5DF72-7FEA-4718-A249-7FBDCA4C2B20}" xr6:coauthVersionLast="47" xr6:coauthVersionMax="47" xr10:uidLastSave="{00000000-0000-0000-0000-000000000000}"/>
  <bookViews>
    <workbookView xWindow="-108" yWindow="-108" windowWidth="23256" windowHeight="12456" firstSheet="1" activeTab="3" xr2:uid="{76669FE5-66A3-445C-9AE6-764BF76556EE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Sheet1!$C$17,Sheet1!$D$17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Sheet1!$E$18</definedName>
    <definedName name="solver_lhs2" localSheetId="3" hidden="1">Sheet1!$E$19</definedName>
    <definedName name="solver_lhs3" localSheetId="3" hidden="1">Sheet1!$E$20</definedName>
    <definedName name="solver_lhs4" localSheetId="3" hidden="1">Sheet1!$E$21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Sheet1!$E$13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Sheet1!$G$18</definedName>
    <definedName name="solver_rhs2" localSheetId="3" hidden="1">Sheet1!$G$19</definedName>
    <definedName name="solver_rhs3" localSheetId="3" hidden="1">Sheet1!$G$20</definedName>
    <definedName name="solver_rhs4" localSheetId="3" hidden="1">Sheet1!$G$21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3" l="1"/>
  <c r="J14" i="3"/>
  <c r="M14" i="3"/>
  <c r="M13" i="3"/>
  <c r="M12" i="3"/>
  <c r="M11" i="3"/>
  <c r="P16" i="3"/>
  <c r="N16" i="3"/>
  <c r="E13" i="1"/>
  <c r="E21" i="1"/>
  <c r="E20" i="1"/>
  <c r="E19" i="1"/>
  <c r="E18" i="1"/>
</calcChain>
</file>

<file path=xl/sharedStrings.xml><?xml version="1.0" encoding="utf-8"?>
<sst xmlns="http://schemas.openxmlformats.org/spreadsheetml/2006/main" count="153" uniqueCount="88">
  <si>
    <t>Wilson produces baseballs and softballs</t>
  </si>
  <si>
    <t>Baseballs</t>
  </si>
  <si>
    <t>softballs</t>
  </si>
  <si>
    <t>cowhide</t>
  </si>
  <si>
    <t>total=</t>
  </si>
  <si>
    <t>time</t>
  </si>
  <si>
    <t>price</t>
  </si>
  <si>
    <t>x1</t>
  </si>
  <si>
    <t>x2</t>
  </si>
  <si>
    <t>z</t>
  </si>
  <si>
    <t>c1</t>
  </si>
  <si>
    <t>&lt;=</t>
  </si>
  <si>
    <t>c2</t>
  </si>
  <si>
    <t>c3</t>
  </si>
  <si>
    <t>c4</t>
  </si>
  <si>
    <t>Microsoft Excel 16.0 Answer Report</t>
  </si>
  <si>
    <t>Worksheet: [Book1]Sheet1</t>
  </si>
  <si>
    <t>Report Created: 10-10-2023 01:37:57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</si>
  <si>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</si>
  <si>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</si>
  <si>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</si>
  <si>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</si>
  <si>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</si>
  <si>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</si>
  <si>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</si>
  <si>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</si>
  <si>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</si>
  <si>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</si>
  <si>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</si>
  <si>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</si>
  <si>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</si>
  <si>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</si>
  <si>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</si>
  <si>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</si>
  <si>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</si>
  <si>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</si>
  <si>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</si>
  <si>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</si>
  <si>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$E$13</t>
  </si>
  <si>
    <t>z x2</t>
  </si>
  <si>
    <t>$C$17</t>
  </si>
  <si>
    <t>Contin</t>
  </si>
  <si>
    <t>$D$17</t>
  </si>
  <si>
    <t>$E$18</t>
  </si>
  <si>
    <t>c1 x2</t>
  </si>
  <si>
    <t>$E$18&lt;=$G$18</t>
  </si>
  <si>
    <t>Binding</t>
  </si>
  <si>
    <t>$E$19</t>
  </si>
  <si>
    <t>c2 x2</t>
  </si>
  <si>
    <t>$E$19&lt;=$G$19</t>
  </si>
  <si>
    <t>$E$20</t>
  </si>
  <si>
    <t>c3 x2</t>
  </si>
  <si>
    <t>$E$20&lt;=$G$20</t>
  </si>
  <si>
    <t>Not Binding</t>
  </si>
  <si>
    <t>$E$21</t>
  </si>
  <si>
    <t>c4 x2</t>
  </si>
  <si>
    <t>$E$21&lt;=$G$21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</si>
  <si>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</si>
  <si>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</si>
  <si>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</si>
  <si>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</si>
  <si>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</si>
  <si>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</si>
  <si>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</si>
  <si>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</si>
  <si>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</si>
  <si>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</si>
  <si>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</si>
  <si>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</si>
  <si>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</si>
  <si>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</si>
  <si>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</si>
  <si>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</si>
  <si>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</si>
  <si>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</si>
  <si>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</si>
  <si>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</si>
  <si>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Cowhides</t>
  </si>
  <si>
    <t>Time</t>
  </si>
  <si>
    <t>Baseball Count</t>
  </si>
  <si>
    <t>Softball Count</t>
  </si>
  <si>
    <t>Max: z=7x1 + 10x2</t>
  </si>
  <si>
    <t>subject to:</t>
  </si>
  <si>
    <t>5x1 + 6x2 &lt;= 3600</t>
  </si>
  <si>
    <t>x1 + 2x2 &lt;= 960</t>
  </si>
  <si>
    <t>x1,x2 &gt; 500</t>
  </si>
  <si>
    <t>x2=number of softballs</t>
  </si>
  <si>
    <t>x1=number of baseballs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</si>
</sst>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F30-2B66-4F8C-96EF-16F18F5953BE}">
  <dimension ref="A1:G30"/>
  <sheetViews>
    <sheetView showGridLines="0" topLeftCell="A10" workbookViewId="0"/>
  </sheetViews>
  <sheetFormatPr defaultRowHeight="14.4" x14ac:dyDescent="0.3"/>
  <cols>
    <col min="1" max="1" width="2.33203125" customWidth="1"/>
    <col min="2" max="3" width="6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15</v>
      </c>
    </row>
    <row r="2" spans="1:5" x14ac:dyDescent="0.3">
      <c r="A2" s="1" t="s">
        <v>16</v>
      </c>
    </row>
    <row r="3" spans="1:5" x14ac:dyDescent="0.3">
      <c r="A3" s="1" t="s">
        <v>17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21</v>
      </c>
    </row>
    <row r="8" spans="1:5" x14ac:dyDescent="0.3">
      <c r="A8" s="1"/>
      <c r="B8" t="s">
        <v>22</v>
      </c>
    </row>
    <row r="9" spans="1:5" x14ac:dyDescent="0.3">
      <c r="A9" s="1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" t="s">
        <v>27</v>
      </c>
      <c r="C15" s="3" t="s">
        <v>28</v>
      </c>
      <c r="D15" s="3" t="s">
        <v>29</v>
      </c>
      <c r="E15" s="3" t="s">
        <v>30</v>
      </c>
    </row>
    <row r="16" spans="1:5" ht="15" thickBot="1" x14ac:dyDescent="0.35">
      <c r="B16" s="2" t="s">
        <v>38</v>
      </c>
      <c r="C16" s="2" t="s">
        <v>39</v>
      </c>
      <c r="D16" s="5">
        <v>0</v>
      </c>
      <c r="E16" s="5">
        <v>5520</v>
      </c>
    </row>
    <row r="19" spans="1:7" ht="15" thickBot="1" x14ac:dyDescent="0.35">
      <c r="A19" t="s">
        <v>31</v>
      </c>
    </row>
    <row r="20" spans="1:7" ht="15" thickBot="1" x14ac:dyDescent="0.35"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32</v>
      </c>
    </row>
    <row r="21" spans="1:7" x14ac:dyDescent="0.3">
      <c r="B21" s="4" t="s">
        <v>40</v>
      </c>
      <c r="C21" s="4" t="s">
        <v>7</v>
      </c>
      <c r="D21" s="6">
        <v>0</v>
      </c>
      <c r="E21" s="6">
        <v>360</v>
      </c>
      <c r="F21" s="4" t="s">
        <v>41</v>
      </c>
    </row>
    <row r="22" spans="1:7" ht="15" thickBot="1" x14ac:dyDescent="0.35">
      <c r="B22" s="2" t="s">
        <v>42</v>
      </c>
      <c r="C22" s="2" t="s">
        <v>8</v>
      </c>
      <c r="D22" s="5">
        <v>0</v>
      </c>
      <c r="E22" s="5">
        <v>300</v>
      </c>
      <c r="F22" s="2" t="s">
        <v>41</v>
      </c>
    </row>
    <row r="25" spans="1:7" ht="15" thickBot="1" x14ac:dyDescent="0.35">
      <c r="A25" t="s">
        <v>33</v>
      </c>
    </row>
    <row r="26" spans="1:7" ht="15" thickBot="1" x14ac:dyDescent="0.35">
      <c r="B26" s="3" t="s">
        <v>27</v>
      </c>
      <c r="C26" s="3" t="s">
        <v>28</v>
      </c>
      <c r="D26" s="3" t="s">
        <v>34</v>
      </c>
      <c r="E26" s="3" t="s">
        <v>35</v>
      </c>
      <c r="F26" s="3" t="s">
        <v>36</v>
      </c>
      <c r="G26" s="3" t="s">
        <v>37</v>
      </c>
    </row>
    <row r="27" spans="1:7" x14ac:dyDescent="0.3">
      <c r="B27" s="4" t="s">
        <v>43</v>
      </c>
      <c r="C27" s="4" t="s">
        <v>44</v>
      </c>
      <c r="D27" s="6">
        <v>3600</v>
      </c>
      <c r="E27" s="4" t="s">
        <v>45</v>
      </c>
      <c r="F27" s="4" t="s">
        <v>46</v>
      </c>
      <c r="G27" s="4">
        <v>0</v>
      </c>
    </row>
    <row r="28" spans="1:7" x14ac:dyDescent="0.3">
      <c r="B28" s="4" t="s">
        <v>47</v>
      </c>
      <c r="C28" s="4" t="s">
        <v>48</v>
      </c>
      <c r="D28" s="6">
        <v>960</v>
      </c>
      <c r="E28" s="4" t="s">
        <v>49</v>
      </c>
      <c r="F28" s="4" t="s">
        <v>46</v>
      </c>
      <c r="G28" s="4">
        <v>0</v>
      </c>
    </row>
    <row r="29" spans="1:7" x14ac:dyDescent="0.3">
      <c r="B29" s="4" t="s">
        <v>50</v>
      </c>
      <c r="C29" s="4" t="s">
        <v>51</v>
      </c>
      <c r="D29" s="6">
        <v>360</v>
      </c>
      <c r="E29" s="4" t="s">
        <v>52</v>
      </c>
      <c r="F29" s="4" t="s">
        <v>53</v>
      </c>
      <c r="G29" s="4">
        <v>140</v>
      </c>
    </row>
    <row r="30" spans="1:7" ht="15" thickBot="1" x14ac:dyDescent="0.35">
      <c r="B30" s="2" t="s">
        <v>54</v>
      </c>
      <c r="C30" s="2" t="s">
        <v>55</v>
      </c>
      <c r="D30" s="5">
        <v>300</v>
      </c>
      <c r="E30" s="2" t="s">
        <v>56</v>
      </c>
      <c r="F30" s="2" t="s">
        <v>53</v>
      </c>
      <c r="G30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88A6-62BC-425E-BAB4-957443D8E316}">
  <dimension ref="A1:P18"/>
  <sheetViews>
    <sheetView showGridLines="0" workbookViewId="0">
      <selection activeCell="J16" sqref="J16"/>
    </sheetView>
  </sheetViews>
  <sheetFormatPr defaultRowHeight="14.4" x14ac:dyDescent="0.3"/>
  <cols>
    <col min="1" max="1" width="2.33203125" customWidth="1"/>
    <col min="2" max="2" width="6.21875" bestFit="1" customWidth="1"/>
    <col min="3" max="3" width="6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16" x14ac:dyDescent="0.3">
      <c r="A1" s="1" t="s">
        <v>57</v>
      </c>
    </row>
    <row r="2" spans="1:16" x14ac:dyDescent="0.3">
      <c r="A2" s="1" t="s">
        <v>16</v>
      </c>
    </row>
    <row r="3" spans="1:16" x14ac:dyDescent="0.3">
      <c r="A3" s="1" t="s">
        <v>17</v>
      </c>
    </row>
    <row r="6" spans="1:16" ht="15" thickBot="1" x14ac:dyDescent="0.35">
      <c r="A6" t="s">
        <v>31</v>
      </c>
    </row>
    <row r="7" spans="1:16" x14ac:dyDescent="0.3">
      <c r="B7" s="7"/>
      <c r="C7" s="7"/>
      <c r="D7" s="7" t="s">
        <v>58</v>
      </c>
      <c r="E7" s="7" t="s">
        <v>60</v>
      </c>
      <c r="F7" s="7" t="s">
        <v>62</v>
      </c>
      <c r="G7" s="7" t="s">
        <v>64</v>
      </c>
      <c r="H7" s="7" t="s">
        <v>64</v>
      </c>
    </row>
    <row r="8" spans="1:16" ht="15" thickBot="1" x14ac:dyDescent="0.35">
      <c r="B8" s="8" t="s">
        <v>27</v>
      </c>
      <c r="C8" s="8" t="s">
        <v>28</v>
      </c>
      <c r="D8" s="8" t="s">
        <v>59</v>
      </c>
      <c r="E8" s="8" t="s">
        <v>61</v>
      </c>
      <c r="F8" s="8" t="s">
        <v>63</v>
      </c>
      <c r="G8" s="8" t="s">
        <v>65</v>
      </c>
      <c r="H8" s="8" t="s">
        <v>66</v>
      </c>
    </row>
    <row r="9" spans="1:16" x14ac:dyDescent="0.3">
      <c r="B9" s="4" t="s">
        <v>40</v>
      </c>
      <c r="C9" s="4" t="s">
        <v>7</v>
      </c>
      <c r="D9" s="4">
        <v>360</v>
      </c>
      <c r="E9" s="4">
        <v>0</v>
      </c>
      <c r="F9" s="4">
        <v>7</v>
      </c>
      <c r="G9" s="4">
        <v>1.3333333333333333</v>
      </c>
      <c r="H9" s="4">
        <v>2</v>
      </c>
    </row>
    <row r="10" spans="1:16" ht="15" thickBot="1" x14ac:dyDescent="0.35">
      <c r="B10" s="2" t="s">
        <v>42</v>
      </c>
      <c r="C10" s="2" t="s">
        <v>8</v>
      </c>
      <c r="D10" s="2">
        <v>300</v>
      </c>
      <c r="E10" s="2">
        <v>0</v>
      </c>
      <c r="F10" s="2">
        <v>10</v>
      </c>
      <c r="G10" s="2">
        <v>4</v>
      </c>
      <c r="H10" s="2">
        <v>1.6</v>
      </c>
    </row>
    <row r="11" spans="1:16" x14ac:dyDescent="0.3">
      <c r="M11">
        <f>F10+G10</f>
        <v>14</v>
      </c>
    </row>
    <row r="12" spans="1:16" ht="15" thickBot="1" x14ac:dyDescent="0.35">
      <c r="A12" t="s">
        <v>33</v>
      </c>
      <c r="M12">
        <f>F10-H10</f>
        <v>8.4</v>
      </c>
    </row>
    <row r="13" spans="1:16" x14ac:dyDescent="0.3">
      <c r="B13" s="7"/>
      <c r="C13" s="7"/>
      <c r="D13" s="7" t="s">
        <v>58</v>
      </c>
      <c r="E13" s="7" t="s">
        <v>67</v>
      </c>
      <c r="F13" s="7" t="s">
        <v>69</v>
      </c>
      <c r="G13" s="7" t="s">
        <v>64</v>
      </c>
      <c r="H13" s="7" t="s">
        <v>64</v>
      </c>
      <c r="M13">
        <f>F15+G15</f>
        <v>3880</v>
      </c>
    </row>
    <row r="14" spans="1:16" ht="15" thickBot="1" x14ac:dyDescent="0.35">
      <c r="B14" s="8" t="s">
        <v>27</v>
      </c>
      <c r="C14" s="8" t="s">
        <v>28</v>
      </c>
      <c r="D14" s="8" t="s">
        <v>59</v>
      </c>
      <c r="E14" s="8" t="s">
        <v>68</v>
      </c>
      <c r="F14" s="8" t="s">
        <v>70</v>
      </c>
      <c r="G14" s="8" t="s">
        <v>65</v>
      </c>
      <c r="H14" s="8" t="s">
        <v>66</v>
      </c>
      <c r="J14">
        <f>F16-H16</f>
        <v>866.66666666666663</v>
      </c>
      <c r="M14">
        <f>F15-H15</f>
        <v>2880</v>
      </c>
    </row>
    <row r="15" spans="1:16" x14ac:dyDescent="0.3">
      <c r="B15" s="4" t="s">
        <v>43</v>
      </c>
      <c r="C15" s="4" t="s">
        <v>44</v>
      </c>
      <c r="D15" s="4">
        <v>3600</v>
      </c>
      <c r="E15" s="4">
        <v>1</v>
      </c>
      <c r="F15" s="4">
        <v>3600</v>
      </c>
      <c r="G15" s="4">
        <v>280</v>
      </c>
      <c r="H15" s="4">
        <v>720</v>
      </c>
      <c r="J15">
        <f>F16+G16</f>
        <v>1120</v>
      </c>
    </row>
    <row r="16" spans="1:16" x14ac:dyDescent="0.3">
      <c r="B16" s="4" t="s">
        <v>47</v>
      </c>
      <c r="C16" s="4" t="s">
        <v>48</v>
      </c>
      <c r="D16" s="4">
        <v>960</v>
      </c>
      <c r="E16" s="4">
        <v>2</v>
      </c>
      <c r="F16" s="4">
        <v>960</v>
      </c>
      <c r="G16" s="4">
        <v>160</v>
      </c>
      <c r="H16" s="4">
        <v>93.333333333333329</v>
      </c>
      <c r="N16">
        <f>7+G9</f>
        <v>8.3333333333333339</v>
      </c>
      <c r="P16">
        <f>F9-H9</f>
        <v>5</v>
      </c>
    </row>
    <row r="17" spans="2:8" x14ac:dyDescent="0.3">
      <c r="B17" s="4" t="s">
        <v>50</v>
      </c>
      <c r="C17" s="4" t="s">
        <v>51</v>
      </c>
      <c r="D17" s="4">
        <v>360</v>
      </c>
      <c r="E17" s="4">
        <v>0</v>
      </c>
      <c r="F17" s="4">
        <v>500</v>
      </c>
      <c r="G17" s="4">
        <v>1E+30</v>
      </c>
      <c r="H17" s="4">
        <v>140</v>
      </c>
    </row>
    <row r="18" spans="2:8" ht="15" thickBot="1" x14ac:dyDescent="0.35">
      <c r="B18" s="2" t="s">
        <v>54</v>
      </c>
      <c r="C18" s="2" t="s">
        <v>55</v>
      </c>
      <c r="D18" s="2">
        <v>300</v>
      </c>
      <c r="E18" s="2">
        <v>0</v>
      </c>
      <c r="F18" s="2">
        <v>500</v>
      </c>
      <c r="G18" s="2">
        <v>1E+30</v>
      </c>
      <c r="H18" s="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FFB-46B0-4019-96FD-7B0697D71F8F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71</v>
      </c>
    </row>
    <row r="2" spans="1:10" x14ac:dyDescent="0.3">
      <c r="A2" s="1" t="s">
        <v>16</v>
      </c>
    </row>
    <row r="3" spans="1:10" x14ac:dyDescent="0.3">
      <c r="A3" s="1" t="s">
        <v>17</v>
      </c>
    </row>
    <row r="5" spans="1:10" ht="15" thickBot="1" x14ac:dyDescent="0.35"/>
    <row r="6" spans="1:10" x14ac:dyDescent="0.3">
      <c r="B6" s="7"/>
      <c r="C6" s="7" t="s">
        <v>62</v>
      </c>
      <c r="D6" s="7"/>
    </row>
    <row r="7" spans="1:10" ht="15" thickBot="1" x14ac:dyDescent="0.35">
      <c r="B7" s="8" t="s">
        <v>27</v>
      </c>
      <c r="C7" s="8" t="s">
        <v>28</v>
      </c>
      <c r="D7" s="8" t="s">
        <v>59</v>
      </c>
    </row>
    <row r="8" spans="1:10" ht="15" thickBot="1" x14ac:dyDescent="0.35">
      <c r="B8" s="2" t="s">
        <v>38</v>
      </c>
      <c r="C8" s="2" t="s">
        <v>39</v>
      </c>
      <c r="D8" s="5">
        <v>5520</v>
      </c>
    </row>
    <row r="10" spans="1:10" ht="15" thickBot="1" x14ac:dyDescent="0.35"/>
    <row r="11" spans="1:10" x14ac:dyDescent="0.3">
      <c r="B11" s="7"/>
      <c r="C11" s="7" t="s">
        <v>72</v>
      </c>
      <c r="D11" s="7"/>
      <c r="F11" s="7" t="s">
        <v>73</v>
      </c>
      <c r="G11" s="7" t="s">
        <v>62</v>
      </c>
      <c r="I11" s="7" t="s">
        <v>76</v>
      </c>
      <c r="J11" s="7" t="s">
        <v>62</v>
      </c>
    </row>
    <row r="12" spans="1:10" ht="15" thickBot="1" x14ac:dyDescent="0.35">
      <c r="B12" s="8" t="s">
        <v>27</v>
      </c>
      <c r="C12" s="8" t="s">
        <v>28</v>
      </c>
      <c r="D12" s="8" t="s">
        <v>59</v>
      </c>
      <c r="F12" s="8" t="s">
        <v>74</v>
      </c>
      <c r="G12" s="8" t="s">
        <v>75</v>
      </c>
      <c r="I12" s="8" t="s">
        <v>74</v>
      </c>
      <c r="J12" s="8" t="s">
        <v>75</v>
      </c>
    </row>
    <row r="13" spans="1:10" x14ac:dyDescent="0.3">
      <c r="B13" s="4" t="s">
        <v>40</v>
      </c>
      <c r="C13" s="4" t="s">
        <v>7</v>
      </c>
      <c r="D13" s="6">
        <v>360</v>
      </c>
      <c r="F13" s="6">
        <v>0</v>
      </c>
      <c r="G13" s="6">
        <v>3000</v>
      </c>
      <c r="I13" s="6">
        <v>360</v>
      </c>
      <c r="J13" s="6">
        <v>5520</v>
      </c>
    </row>
    <row r="14" spans="1:10" ht="15" thickBot="1" x14ac:dyDescent="0.35">
      <c r="B14" s="2" t="s">
        <v>42</v>
      </c>
      <c r="C14" s="2" t="s">
        <v>8</v>
      </c>
      <c r="D14" s="5">
        <v>300</v>
      </c>
      <c r="F14" s="5">
        <v>0</v>
      </c>
      <c r="G14" s="5">
        <v>2520</v>
      </c>
      <c r="I14" s="5">
        <v>300</v>
      </c>
      <c r="J14" s="5">
        <v>5520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F718-5018-4BB4-AB46-536D735AEEF9}">
  <dimension ref="A1:J21"/>
  <sheetViews>
    <sheetView tabSelected="1" workbookViewId="0">
      <selection activeCell="N19" sqref="N19"/>
    </sheetView>
  </sheetViews>
  <sheetFormatPr defaultRowHeight="14.4" x14ac:dyDescent="0.3"/>
  <cols>
    <col min="2" max="2" width="25.21875" customWidth="1"/>
    <col min="3" max="3" width="18.109375" customWidth="1"/>
    <col min="4" max="4" width="17.44140625" customWidth="1"/>
    <col min="5" max="5" width="20.88671875" customWidth="1"/>
    <col min="10" max="10" width="41.44140625" customWidth="1"/>
  </cols>
  <sheetData>
    <row r="1" spans="1:10" x14ac:dyDescent="0.3">
      <c r="A1" t="s">
        <v>0</v>
      </c>
    </row>
    <row r="4" spans="1:10" x14ac:dyDescent="0.3">
      <c r="D4" t="s">
        <v>1</v>
      </c>
      <c r="E4" t="s">
        <v>2</v>
      </c>
    </row>
    <row r="5" spans="1:10" x14ac:dyDescent="0.3">
      <c r="D5" t="s">
        <v>7</v>
      </c>
      <c r="E5" t="s">
        <v>8</v>
      </c>
    </row>
    <row r="6" spans="1:10" x14ac:dyDescent="0.3">
      <c r="D6">
        <v>500</v>
      </c>
      <c r="E6">
        <v>500</v>
      </c>
    </row>
    <row r="7" spans="1:10" x14ac:dyDescent="0.3">
      <c r="C7" t="s">
        <v>3</v>
      </c>
      <c r="D7">
        <v>5</v>
      </c>
      <c r="E7">
        <v>6</v>
      </c>
      <c r="G7" t="s">
        <v>4</v>
      </c>
      <c r="H7">
        <v>3600</v>
      </c>
    </row>
    <row r="8" spans="1:10" x14ac:dyDescent="0.3">
      <c r="C8" t="s">
        <v>5</v>
      </c>
      <c r="D8">
        <v>1</v>
      </c>
      <c r="E8">
        <v>2</v>
      </c>
      <c r="G8" t="s">
        <v>4</v>
      </c>
      <c r="H8">
        <v>960</v>
      </c>
    </row>
    <row r="9" spans="1:10" x14ac:dyDescent="0.3">
      <c r="C9" t="s">
        <v>6</v>
      </c>
      <c r="D9">
        <v>7</v>
      </c>
      <c r="E9">
        <v>10</v>
      </c>
    </row>
    <row r="12" spans="1:10" x14ac:dyDescent="0.3">
      <c r="C12" t="s">
        <v>7</v>
      </c>
      <c r="D12" t="s">
        <v>8</v>
      </c>
      <c r="J12" s="16" t="s">
        <v>81</v>
      </c>
    </row>
    <row r="13" spans="1:10" x14ac:dyDescent="0.3">
      <c r="B13" t="s">
        <v>9</v>
      </c>
      <c r="C13" s="16">
        <v>7</v>
      </c>
      <c r="D13" s="16">
        <v>10</v>
      </c>
      <c r="E13" s="15">
        <f>C13*C17 + D13*D17</f>
        <v>5520</v>
      </c>
      <c r="J13" t="s">
        <v>82</v>
      </c>
    </row>
    <row r="14" spans="1:10" x14ac:dyDescent="0.3">
      <c r="J14" s="15" t="s">
        <v>83</v>
      </c>
    </row>
    <row r="15" spans="1:10" x14ac:dyDescent="0.3">
      <c r="J15" s="15" t="s">
        <v>84</v>
      </c>
    </row>
    <row r="16" spans="1:10" x14ac:dyDescent="0.3">
      <c r="C16" s="9" t="s">
        <v>7</v>
      </c>
      <c r="D16" s="9" t="s">
        <v>8</v>
      </c>
      <c r="J16" s="15" t="s">
        <v>85</v>
      </c>
    </row>
    <row r="17" spans="1:10" x14ac:dyDescent="0.3">
      <c r="C17" s="10">
        <v>360</v>
      </c>
      <c r="D17" s="10">
        <v>300</v>
      </c>
      <c r="J17" t="s">
        <v>87</v>
      </c>
    </row>
    <row r="18" spans="1:10" x14ac:dyDescent="0.3">
      <c r="A18" t="s">
        <v>10</v>
      </c>
      <c r="B18" s="13" t="s">
        <v>77</v>
      </c>
      <c r="C18" s="12">
        <v>5</v>
      </c>
      <c r="D18" s="12">
        <v>6</v>
      </c>
      <c r="E18" s="11">
        <f>C18*C17+D17*D18</f>
        <v>3600</v>
      </c>
      <c r="F18" s="12" t="s">
        <v>11</v>
      </c>
      <c r="G18" s="14">
        <v>3600</v>
      </c>
      <c r="J18" t="s">
        <v>86</v>
      </c>
    </row>
    <row r="19" spans="1:10" x14ac:dyDescent="0.3">
      <c r="A19" t="s">
        <v>12</v>
      </c>
      <c r="B19" s="13" t="s">
        <v>78</v>
      </c>
      <c r="C19" s="12">
        <v>1</v>
      </c>
      <c r="D19" s="12">
        <v>2</v>
      </c>
      <c r="E19" s="11">
        <f>C19*C17 + D19*D17</f>
        <v>960</v>
      </c>
      <c r="F19" s="12" t="s">
        <v>11</v>
      </c>
      <c r="G19" s="14">
        <v>960</v>
      </c>
    </row>
    <row r="20" spans="1:10" x14ac:dyDescent="0.3">
      <c r="A20" t="s">
        <v>13</v>
      </c>
      <c r="B20" s="13" t="s">
        <v>79</v>
      </c>
      <c r="C20" s="12">
        <v>1</v>
      </c>
      <c r="D20" s="12">
        <v>0</v>
      </c>
      <c r="E20" s="11">
        <f>C17</f>
        <v>360</v>
      </c>
      <c r="F20" s="12" t="s">
        <v>11</v>
      </c>
      <c r="G20" s="14">
        <v>500</v>
      </c>
    </row>
    <row r="21" spans="1:10" x14ac:dyDescent="0.3">
      <c r="A21" t="s">
        <v>14</v>
      </c>
      <c r="B21" s="13" t="s">
        <v>80</v>
      </c>
      <c r="C21" s="12">
        <v>0</v>
      </c>
      <c r="D21" s="12">
        <v>1</v>
      </c>
      <c r="E21" s="11">
        <f>D17</f>
        <v>300</v>
      </c>
      <c r="F21" s="12" t="s">
        <v>11</v>
      </c>
      <c r="G21" s="1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2023-10-10T07:58:29Z</dcterms:created>
  <dcterms:modified xsi:type="dcterms:W3CDTF">2023-10-10T09:31:44Z</dcterms:modified>
</cp:coreProperties>
</file>