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basic" sheetId="1" r:id="rId1"/>
    <sheet name="trans_exp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2" l="1"/>
  <c r="I24" i="2"/>
  <c r="I25" i="2"/>
  <c r="L25" i="2" l="1"/>
  <c r="K25" i="2"/>
  <c r="J25" i="2"/>
  <c r="L24" i="2"/>
  <c r="K24" i="2"/>
  <c r="J24" i="2"/>
  <c r="L23" i="2"/>
  <c r="K23" i="2"/>
  <c r="J23" i="2"/>
  <c r="L22" i="2"/>
  <c r="K22" i="2"/>
  <c r="J22" i="2"/>
  <c r="I22" i="2"/>
  <c r="L21" i="2"/>
  <c r="K21" i="2"/>
  <c r="J21" i="2"/>
  <c r="I21" i="2"/>
  <c r="L20" i="2"/>
  <c r="K20" i="2"/>
  <c r="J20" i="2"/>
  <c r="I20" i="2"/>
  <c r="L19" i="2"/>
  <c r="K19" i="2"/>
  <c r="J19" i="2"/>
  <c r="I19" i="2"/>
  <c r="L18" i="2"/>
  <c r="K18" i="2"/>
  <c r="J18" i="2"/>
  <c r="I18" i="2"/>
  <c r="L17" i="2"/>
  <c r="K17" i="2"/>
  <c r="J17" i="2"/>
  <c r="I17" i="2"/>
  <c r="L16" i="2"/>
  <c r="K16" i="2"/>
  <c r="J16" i="2"/>
  <c r="I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E16" i="2"/>
  <c r="C16" i="2"/>
  <c r="D16" i="2"/>
  <c r="B16" i="2"/>
  <c r="B10" i="1" l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C9" i="1"/>
  <c r="D9" i="1"/>
  <c r="E9" i="1"/>
  <c r="F9" i="1"/>
  <c r="B9" i="1"/>
</calcChain>
</file>

<file path=xl/sharedStrings.xml><?xml version="1.0" encoding="utf-8"?>
<sst xmlns="http://schemas.openxmlformats.org/spreadsheetml/2006/main" count="31" uniqueCount="10">
  <si>
    <t>Nodes</t>
  </si>
  <si>
    <t>MILP (coal only)</t>
  </si>
  <si>
    <t>MILP (NG + coal)</t>
  </si>
  <si>
    <t>LP</t>
  </si>
  <si>
    <t>Transmission = 99999</t>
  </si>
  <si>
    <t>Transmission = 100 (1/x)</t>
  </si>
  <si>
    <t>NA</t>
  </si>
  <si>
    <t>Trans</t>
  </si>
  <si>
    <t>SIMPLE</t>
  </si>
  <si>
    <t>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</si>
</sst>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basic!$B$9:$F$9</c:f>
              <c:numCache>
                <c:formatCode>General</c:formatCode>
                <c:ptCount val="5"/>
                <c:pt idx="0">
                  <c:v>1.4772222222222222</c:v>
                </c:pt>
                <c:pt idx="1">
                  <c:v>1.7561111111111112</c:v>
                </c:pt>
                <c:pt idx="2">
                  <c:v>6.6005555555555553</c:v>
                </c:pt>
                <c:pt idx="3">
                  <c:v>1.2213888888888889</c:v>
                </c:pt>
                <c:pt idx="4">
                  <c:v>7.2927777777777774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B-4BC8-BDBE-3B00C00E6B3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basic!$B$10:$F$10</c:f>
              <c:numCache>
                <c:formatCode>General</c:formatCode>
                <c:ptCount val="5"/>
                <c:pt idx="0">
                  <c:v>1.6958333333333333</c:v>
                </c:pt>
                <c:pt idx="1">
                  <c:v>2.0980555555555553</c:v>
                </c:pt>
                <c:pt idx="2">
                  <c:v>8.6361111111111111</c:v>
                </c:pt>
                <c:pt idx="3">
                  <c:v>1.691111111111111</c:v>
                </c:pt>
                <c:pt idx="4">
                  <c:v>26.511666666666667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EB-4BC8-BDBE-3B00C00E6B3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basic!$B$11:$F$11</c:f>
              <c:numCache>
                <c:formatCode>General</c:formatCode>
                <c:ptCount val="5"/>
                <c:pt idx="0">
                  <c:v>2.0386111111111109</c:v>
                </c:pt>
                <c:pt idx="1">
                  <c:v>2.5788888888888888</c:v>
                </c:pt>
                <c:pt idx="2">
                  <c:v>9.9233333333333338</c:v>
                </c:pt>
                <c:pt idx="3">
                  <c:v>2.4413888888888891</c:v>
                </c:pt>
                <c:pt idx="4">
                  <c:v>24.104444444444443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EB-4BC8-BDBE-3B00C00E6B3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basic!$B$12:$F$12</c:f>
              <c:numCache>
                <c:formatCode>General</c:formatCode>
                <c:ptCount val="5"/>
                <c:pt idx="0">
                  <c:v>2.4777777777777779</c:v>
                </c:pt>
                <c:pt idx="1">
                  <c:v>3.1324999999999998</c:v>
                </c:pt>
                <c:pt idx="2">
                  <c:v>27.355277777777779</c:v>
                </c:pt>
                <c:pt idx="3">
                  <c:v>3.4297222222222223</c:v>
                </c:pt>
                <c:pt idx="4">
                  <c:v>28.308888888888887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EB-4BC8-BDBE-3B00C00E6B3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basic!$B$13:$F$13</c:f>
              <c:numCache>
                <c:formatCode>General</c:formatCode>
                <c:ptCount val="5"/>
                <c:pt idx="0">
                  <c:v>3.5652777777777778</c:v>
                </c:pt>
                <c:pt idx="1">
                  <c:v>4.2177777777777781</c:v>
                </c:pt>
                <c:pt idx="2">
                  <c:v>40.062222222222225</c:v>
                </c:pt>
                <c:pt idx="3">
                  <c:v>4.2086111111111109</c:v>
                </c:pt>
                <c:pt idx="4">
                  <c:v>57.387777777777778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EB-4BC8-BDBE-3B00C00E6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436904"/>
        <c:axId val="419437888"/>
      </c:barChart>
      <c:catAx>
        <c:axId val="419436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37888"/>
        <c:crosses val="autoZero"/>
        <c:auto val="1"/>
        <c:lblAlgn val="ctr"/>
        <c:lblOffset val="100"/>
        <c:noMultiLvlLbl val="0"/>
      </c:catAx>
      <c:valAx>
        <c:axId val="41943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3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25%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trans_exp!$A$16:$A$25</c:f>
              <c:numCache>
                <c:formatCode>General</c:formatCode>
                <c:ptCount val="10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</c:numCache>
            </c:numRef>
          </c:cat>
          <c:val>
            <c:numRef>
              <c:f>trans_exp!$B$16:$B$25</c:f>
              <c:numCache>
                <c:formatCode>General</c:formatCode>
                <c:ptCount val="10"/>
                <c:pt idx="0">
                  <c:v>0.79166666666666663</c:v>
                </c:pt>
                <c:pt idx="1">
                  <c:v>1.3283333333333334</c:v>
                </c:pt>
                <c:pt idx="2">
                  <c:v>3.7127777777777777</c:v>
                </c:pt>
                <c:pt idx="3">
                  <c:v>2.6297222222222221</c:v>
                </c:pt>
                <c:pt idx="4">
                  <c:v>5.5888888888888886</c:v>
                </c:pt>
                <c:pt idx="5">
                  <c:v>11.180833333333334</c:v>
                </c:pt>
                <c:pt idx="6">
                  <c:v>13.498055555555556</c:v>
                </c:pt>
                <c:pt idx="7">
                  <c:v>7.0505555555555555</c:v>
                </c:pt>
                <c:pt idx="8">
                  <c:v>11.737500000000001</c:v>
                </c:pt>
                <c:pt idx="9">
                  <c:v>14.986666666666666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F-433D-8935-8DC2DB3CDB96}"/>
            </c:ext>
          </c:extLst>
        </c:ser>
        <c:ser>
          <c:idx val="1"/>
          <c:order val="1"/>
          <c:tx>
            <c:v>50%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trans_exp!$A$16:$A$25</c:f>
              <c:numCache>
                <c:formatCode>General</c:formatCode>
                <c:ptCount val="10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</c:numCache>
            </c:numRef>
          </c:cat>
          <c:val>
            <c:numRef>
              <c:f>trans_exp!$C$16:$C$25</c:f>
              <c:numCache>
                <c:formatCode>General</c:formatCode>
                <c:ptCount val="10"/>
                <c:pt idx="0">
                  <c:v>0.76361111111111113</c:v>
                </c:pt>
                <c:pt idx="1">
                  <c:v>1.503611111111111</c:v>
                </c:pt>
                <c:pt idx="2">
                  <c:v>3.2622222222222224</c:v>
                </c:pt>
                <c:pt idx="3">
                  <c:v>4.2452777777777779</c:v>
                </c:pt>
                <c:pt idx="4">
                  <c:v>2.3244444444444445</c:v>
                </c:pt>
                <c:pt idx="5">
                  <c:v>10.210555555555555</c:v>
                </c:pt>
                <c:pt idx="6">
                  <c:v>12.274444444444445</c:v>
                </c:pt>
                <c:pt idx="7">
                  <c:v>8.4163888888888891</c:v>
                </c:pt>
                <c:pt idx="8">
                  <c:v>10.758611111111112</c:v>
                </c:pt>
                <c:pt idx="9">
                  <c:v>13.757222222222222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BF-433D-8935-8DC2DB3CDB96}"/>
            </c:ext>
          </c:extLst>
        </c:ser>
        <c:ser>
          <c:idx val="2"/>
          <c:order val="2"/>
          <c:tx>
            <c:v>75%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trans_exp!$A$16:$A$25</c:f>
              <c:numCache>
                <c:formatCode>General</c:formatCode>
                <c:ptCount val="10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</c:numCache>
            </c:numRef>
          </c:cat>
          <c:val>
            <c:numRef>
              <c:f>trans_exp!$D$16:$D$25</c:f>
              <c:numCache>
                <c:formatCode>General</c:formatCode>
                <c:ptCount val="10"/>
                <c:pt idx="0">
                  <c:v>1.0627777777777778</c:v>
                </c:pt>
                <c:pt idx="1">
                  <c:v>1.0766666666666667</c:v>
                </c:pt>
                <c:pt idx="2">
                  <c:v>2.3469444444444445</c:v>
                </c:pt>
                <c:pt idx="3">
                  <c:v>3.855</c:v>
                </c:pt>
                <c:pt idx="4">
                  <c:v>5.0116666666666667</c:v>
                </c:pt>
                <c:pt idx="5">
                  <c:v>9.855833333333333</c:v>
                </c:pt>
                <c:pt idx="6">
                  <c:v>11.718611111111111</c:v>
                </c:pt>
                <c:pt idx="7">
                  <c:v>8.4233333333333338</c:v>
                </c:pt>
                <c:pt idx="8">
                  <c:v>10.329722222222221</c:v>
                </c:pt>
                <c:pt idx="9">
                  <c:v>12.268055555555556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BF-433D-8935-8DC2DB3CDB96}"/>
            </c:ext>
          </c:extLst>
        </c:ser>
        <c:ser>
          <c:idx val="3"/>
          <c:order val="3"/>
          <c:tx>
            <c:v>100%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trans_exp!$A$16:$A$25</c:f>
              <c:numCache>
                <c:formatCode>General</c:formatCode>
                <c:ptCount val="10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</c:numCache>
            </c:numRef>
          </c:cat>
          <c:val>
            <c:numRef>
              <c:f>trans_exp!$E$16:$E$25</c:f>
              <c:numCache>
                <c:formatCode>General</c:formatCode>
                <c:ptCount val="10"/>
                <c:pt idx="0">
                  <c:v>1.0363888888888888</c:v>
                </c:pt>
                <c:pt idx="1">
                  <c:v>1.3677777777777778</c:v>
                </c:pt>
                <c:pt idx="2">
                  <c:v>1.6694444444444445</c:v>
                </c:pt>
                <c:pt idx="3">
                  <c:v>2.0541666666666667</c:v>
                </c:pt>
                <c:pt idx="4">
                  <c:v>3.3433333333333333</c:v>
                </c:pt>
                <c:pt idx="5">
                  <c:v>9.6166666666666671</c:v>
                </c:pt>
                <c:pt idx="6">
                  <c:v>11.426388888888889</c:v>
                </c:pt>
                <c:pt idx="7">
                  <c:v>7.8602777777777781</c:v>
                </c:pt>
                <c:pt idx="8">
                  <c:v>9.4824999999999999</c:v>
                </c:pt>
                <c:pt idx="9">
                  <c:v>11.578333333333333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BF-433D-8935-8DC2DB3CD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089144"/>
        <c:axId val="419087504"/>
      </c:barChart>
      <c:catAx>
        <c:axId val="419089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87504"/>
        <c:crosses val="autoZero"/>
        <c:auto val="1"/>
        <c:lblAlgn val="ctr"/>
        <c:lblOffset val="100"/>
        <c:noMultiLvlLbl val="0"/>
      </c:catAx>
      <c:valAx>
        <c:axId val="419087504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8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MILP (Coal only)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25%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pattFill prst="wdUpDiag">
                <a:fgClr>
                  <a:schemeClr val="accent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EFB-49D8-8B31-C9BDF79555AF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chemeClr val="accent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EFB-49D8-8B31-C9BDF79555AF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chemeClr val="accent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EFB-49D8-8B31-C9BDF79555AF}"/>
              </c:ext>
            </c:extLst>
          </c:dPt>
          <c:cat>
            <c:numRef>
              <c:f>trans_exp!$A$16:$A$25</c:f>
              <c:numCache>
                <c:formatCode>General</c:formatCode>
                <c:ptCount val="10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</c:numCache>
            </c:numRef>
          </c:cat>
          <c:val>
            <c:numRef>
              <c:f>trans_exp!$I$16:$I$25</c:f>
              <c:numCache>
                <c:formatCode>General</c:formatCode>
                <c:ptCount val="10"/>
                <c:pt idx="0">
                  <c:v>5.2158333333333333</c:v>
                </c:pt>
                <c:pt idx="1">
                  <c:v>22.727777777777778</c:v>
                </c:pt>
                <c:pt idx="2">
                  <c:v>10.126111111111111</c:v>
                </c:pt>
                <c:pt idx="3">
                  <c:v>11.991666666666667</c:v>
                </c:pt>
                <c:pt idx="4">
                  <c:v>20.493611111111111</c:v>
                </c:pt>
                <c:pt idx="5">
                  <c:v>30.503888888888888</c:v>
                </c:pt>
                <c:pt idx="6">
                  <c:v>71.034444444444446</c:v>
                </c:pt>
                <c:pt idx="7">
                  <c:v>83.335277777777776</c:v>
                </c:pt>
                <c:pt idx="8">
                  <c:v>83.333611111111111</c:v>
                </c:pt>
                <c:pt idx="9">
                  <c:v>83.336666666666673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B-49D8-8B31-C9BDF79555AF}"/>
            </c:ext>
          </c:extLst>
        </c:ser>
        <c:ser>
          <c:idx val="1"/>
          <c:order val="1"/>
          <c:tx>
            <c:v>50%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trans_exp!$A$16:$A$25</c:f>
              <c:numCache>
                <c:formatCode>General</c:formatCode>
                <c:ptCount val="10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</c:numCache>
            </c:numRef>
          </c:cat>
          <c:val>
            <c:numRef>
              <c:f>trans_exp!$J$16:$J$25</c:f>
              <c:numCache>
                <c:formatCode>General</c:formatCode>
                <c:ptCount val="10"/>
                <c:pt idx="0">
                  <c:v>5.9994444444444444</c:v>
                </c:pt>
                <c:pt idx="1">
                  <c:v>18.356111111111112</c:v>
                </c:pt>
                <c:pt idx="2">
                  <c:v>6.7530555555555551</c:v>
                </c:pt>
                <c:pt idx="3">
                  <c:v>16.104722222222222</c:v>
                </c:pt>
                <c:pt idx="4">
                  <c:v>11.512777777777778</c:v>
                </c:pt>
                <c:pt idx="5">
                  <c:v>19.905277777777776</c:v>
                </c:pt>
                <c:pt idx="6">
                  <c:v>37.31583333333333</c:v>
                </c:pt>
                <c:pt idx="7">
                  <c:v>57.164999999999999</c:v>
                </c:pt>
                <c:pt idx="8">
                  <c:v>69.230555555555554</c:v>
                </c:pt>
                <c:pt idx="9">
                  <c:v>77.667222222222222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FB-49D8-8B31-C9BDF79555AF}"/>
            </c:ext>
          </c:extLst>
        </c:ser>
        <c:ser>
          <c:idx val="2"/>
          <c:order val="2"/>
          <c:tx>
            <c:v>75%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trans_exp!$A$16:$A$25</c:f>
              <c:numCache>
                <c:formatCode>General</c:formatCode>
                <c:ptCount val="10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</c:numCache>
            </c:numRef>
          </c:cat>
          <c:val>
            <c:numRef>
              <c:f>trans_exp!$K$16:$K$25</c:f>
              <c:numCache>
                <c:formatCode>General</c:formatCode>
                <c:ptCount val="10"/>
                <c:pt idx="0">
                  <c:v>5.5397222222222222</c:v>
                </c:pt>
                <c:pt idx="1">
                  <c:v>13.446944444444444</c:v>
                </c:pt>
                <c:pt idx="2">
                  <c:v>11.073055555555555</c:v>
                </c:pt>
                <c:pt idx="3">
                  <c:v>8.8341666666666665</c:v>
                </c:pt>
                <c:pt idx="4">
                  <c:v>12.342777777777778</c:v>
                </c:pt>
                <c:pt idx="5">
                  <c:v>20.500277777777779</c:v>
                </c:pt>
                <c:pt idx="6">
                  <c:v>31.697777777777777</c:v>
                </c:pt>
                <c:pt idx="7">
                  <c:v>51.821944444444448</c:v>
                </c:pt>
                <c:pt idx="8">
                  <c:v>60.030555555555559</c:v>
                </c:pt>
                <c:pt idx="9">
                  <c:v>68.214722222222221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FB-49D8-8B31-C9BDF79555AF}"/>
            </c:ext>
          </c:extLst>
        </c:ser>
        <c:ser>
          <c:idx val="3"/>
          <c:order val="3"/>
          <c:tx>
            <c:v>100%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trans_exp!$A$16:$A$25</c:f>
              <c:numCache>
                <c:formatCode>General</c:formatCode>
                <c:ptCount val="10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</c:numCache>
            </c:numRef>
          </c:cat>
          <c:val>
            <c:numRef>
              <c:f>trans_exp!$L$16:$L$25</c:f>
              <c:numCache>
                <c:formatCode>General</c:formatCode>
                <c:ptCount val="10"/>
                <c:pt idx="0">
                  <c:v>4.6208333333333336</c:v>
                </c:pt>
                <c:pt idx="1">
                  <c:v>8.8175000000000008</c:v>
                </c:pt>
                <c:pt idx="2">
                  <c:v>7.1727777777777781</c:v>
                </c:pt>
                <c:pt idx="3">
                  <c:v>7.4891666666666667</c:v>
                </c:pt>
                <c:pt idx="4">
                  <c:v>9.9280555555555559</c:v>
                </c:pt>
                <c:pt idx="5">
                  <c:v>19.513055555555557</c:v>
                </c:pt>
                <c:pt idx="6">
                  <c:v>29.638888888888889</c:v>
                </c:pt>
                <c:pt idx="7">
                  <c:v>47.843611111111109</c:v>
                </c:pt>
                <c:pt idx="8">
                  <c:v>56.648333333333333</c:v>
                </c:pt>
                <c:pt idx="9">
                  <c:v>71.164722222222224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FB-49D8-8B31-C9BDF7955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093736"/>
        <c:axId val="419094064"/>
      </c:barChart>
      <c:catAx>
        <c:axId val="419093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94064"/>
        <c:crosses val="autoZero"/>
        <c:auto val="1"/>
        <c:lblAlgn val="ctr"/>
        <c:lblOffset val="100"/>
        <c:noMultiLvlLbl val="0"/>
      </c:catAx>
      <c:valAx>
        <c:axId val="4190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9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127000</xdr:colOff>
      <xdr:row>0</xdr:row>
      <xdr:rowOff>76200</xdr:rowOff>
    </xdr:from>
    <xdr:to>
      <xdr:col>15</xdr:col>
      <xdr:colOff>180975</xdr:colOff>
      <xdr:row>15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517525</xdr:colOff>
      <xdr:row>12</xdr:row>
      <xdr:rowOff>165100</xdr:rowOff>
    </xdr:from>
    <xdr:to>
      <xdr:col>6</xdr:col>
      <xdr:colOff>508000</xdr:colOff>
      <xdr:row>27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447675</xdr:colOff>
      <xdr:row>12</xdr:row>
      <xdr:rowOff>82550</xdr:rowOff>
    </xdr:from>
    <xdr:to>
      <xdr:col>14</xdr:col>
      <xdr:colOff>142875</xdr:colOff>
      <xdr:row>27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8" sqref="C8"/>
    </sheetView>
  </sheetViews>
  <sheetFormatPr defaultRowHeight="14.5" x14ac:dyDescent="0.35"/>
  <cols>
    <col min="1" max="1" width="6.08984375" style="1" bestFit="1" customWidth="1"/>
    <col min="2" max="2" width="11.08984375" style="1" bestFit="1" customWidth="1"/>
    <col min="3" max="3" width="14.08984375" style="1" bestFit="1" customWidth="1"/>
    <col min="4" max="4" width="15.81640625" customWidth="1"/>
    <col min="5" max="5" width="11.08984375" bestFit="1" customWidth="1"/>
    <col min="6" max="6" width="14.08984375" bestFit="1" customWidth="1"/>
    <col min="7" max="7" width="14.54296875" bestFit="1" customWidth="1"/>
  </cols>
  <sheetData>
    <row r="1" spans="1:7" x14ac:dyDescent="0.35">
      <c r="B1" s="10" t="s">
        <v>4</v>
      </c>
      <c r="C1" s="11"/>
      <c r="D1" s="11"/>
      <c r="E1" s="10" t="s">
        <v>5</v>
      </c>
      <c r="F1" s="10"/>
      <c r="G1" s="10"/>
    </row>
    <row r="2" spans="1:7" x14ac:dyDescent="0.35">
      <c r="A2" s="1" t="s">
        <v>0</v>
      </c>
      <c r="B2" s="1" t="s">
        <v>3</v>
      </c>
      <c r="C2" s="1" t="s">
        <v>1</v>
      </c>
      <c r="D2" s="1" t="s">
        <v>2</v>
      </c>
      <c r="E2" s="1" t="s">
        <v>3</v>
      </c>
      <c r="F2" s="1" t="s">
        <v>1</v>
      </c>
      <c r="G2" s="1" t="s">
        <v>2</v>
      </c>
    </row>
    <row r="3" spans="1:7" x14ac:dyDescent="0.35">
      <c r="A3" s="1">
        <v>50</v>
      </c>
      <c r="B3" s="1">
        <v>5318</v>
      </c>
      <c r="C3" s="1">
        <v>6322</v>
      </c>
      <c r="D3" s="2">
        <v>23762</v>
      </c>
      <c r="E3" s="2">
        <v>4397</v>
      </c>
      <c r="F3" s="2">
        <v>26254</v>
      </c>
      <c r="G3" s="2" t="s">
        <v>6</v>
      </c>
    </row>
    <row r="4" spans="1:7" x14ac:dyDescent="0.35">
      <c r="A4" s="1">
        <v>75</v>
      </c>
      <c r="B4" s="1">
        <v>6105</v>
      </c>
      <c r="C4" s="1">
        <v>7553</v>
      </c>
      <c r="D4" s="1">
        <v>31090</v>
      </c>
      <c r="E4" s="2">
        <v>6088</v>
      </c>
      <c r="F4" s="3">
        <v>95442</v>
      </c>
      <c r="G4" s="5" t="s">
        <v>6</v>
      </c>
    </row>
    <row r="5" spans="1:7" x14ac:dyDescent="0.35">
      <c r="A5" s="1">
        <v>100</v>
      </c>
      <c r="B5" s="1">
        <v>7339</v>
      </c>
      <c r="C5" s="1">
        <v>9284</v>
      </c>
      <c r="D5" s="1">
        <v>35724</v>
      </c>
      <c r="E5" s="2">
        <v>8789</v>
      </c>
      <c r="F5" s="3">
        <v>86776</v>
      </c>
      <c r="G5" s="5" t="s">
        <v>6</v>
      </c>
    </row>
    <row r="6" spans="1:7" x14ac:dyDescent="0.35">
      <c r="A6" s="1">
        <v>125</v>
      </c>
      <c r="B6" s="1">
        <v>8920</v>
      </c>
      <c r="C6" s="1">
        <v>11277</v>
      </c>
      <c r="D6" s="1">
        <v>98479</v>
      </c>
      <c r="E6" s="2">
        <v>12347</v>
      </c>
      <c r="F6" s="3">
        <v>101912</v>
      </c>
      <c r="G6" s="5" t="s">
        <v>6</v>
      </c>
    </row>
    <row r="7" spans="1:7" x14ac:dyDescent="0.35">
      <c r="A7" s="1">
        <v>150</v>
      </c>
      <c r="B7" s="1">
        <v>12835</v>
      </c>
      <c r="C7" s="1">
        <v>15184</v>
      </c>
      <c r="D7" s="1">
        <v>144224</v>
      </c>
      <c r="E7" s="2">
        <v>15151</v>
      </c>
      <c r="F7" s="5">
        <v>206596</v>
      </c>
      <c r="G7" s="5" t="s">
        <v>6</v>
      </c>
    </row>
    <row r="8" spans="1:7" s="8" customFormat="1" x14ac:dyDescent="0.35">
      <c r="A8" s="7"/>
      <c r="B8" s="7"/>
      <c r="C8" s="7"/>
    </row>
    <row r="9" spans="1:7" x14ac:dyDescent="0.35">
      <c r="A9" s="4">
        <v>50</v>
      </c>
      <c r="B9" s="1">
        <f>B3/3600</f>
        <v>1.4772222222222222</v>
      </c>
      <c r="C9" s="4">
        <f t="shared" ref="C9:F9" si="0">C3/3600</f>
        <v>1.7561111111111112</v>
      </c>
      <c r="D9" s="4">
        <f t="shared" si="0"/>
        <v>6.6005555555555553</v>
      </c>
      <c r="E9" s="4">
        <f t="shared" si="0"/>
        <v>1.2213888888888889</v>
      </c>
      <c r="F9" s="4">
        <f t="shared" si="0"/>
        <v>7.2927777777777774</v>
      </c>
      <c r="G9" s="5" t="s">
        <v>6</v>
      </c>
    </row>
    <row r="10" spans="1:7" x14ac:dyDescent="0.35">
      <c r="A10" s="4">
        <v>75</v>
      </c>
      <c r="B10" s="4">
        <f t="shared" ref="B10:F10" si="1">B4/3600</f>
        <v>1.6958333333333333</v>
      </c>
      <c r="C10" s="4">
        <f t="shared" si="1"/>
        <v>2.0980555555555553</v>
      </c>
      <c r="D10" s="4">
        <f t="shared" si="1"/>
        <v>8.6361111111111111</v>
      </c>
      <c r="E10" s="4">
        <f t="shared" si="1"/>
        <v>1.691111111111111</v>
      </c>
      <c r="F10" s="4">
        <f t="shared" si="1"/>
        <v>26.511666666666667</v>
      </c>
      <c r="G10" s="5" t="s">
        <v>6</v>
      </c>
    </row>
    <row r="11" spans="1:7" x14ac:dyDescent="0.35">
      <c r="A11" s="4">
        <v>100</v>
      </c>
      <c r="B11" s="4">
        <f t="shared" ref="B11:F11" si="2">B5/3600</f>
        <v>2.0386111111111109</v>
      </c>
      <c r="C11" s="4">
        <f t="shared" si="2"/>
        <v>2.5788888888888888</v>
      </c>
      <c r="D11" s="4">
        <f t="shared" si="2"/>
        <v>9.9233333333333338</v>
      </c>
      <c r="E11" s="4">
        <f t="shared" si="2"/>
        <v>2.4413888888888891</v>
      </c>
      <c r="F11" s="4">
        <f t="shared" si="2"/>
        <v>24.104444444444443</v>
      </c>
      <c r="G11" s="5" t="s">
        <v>6</v>
      </c>
    </row>
    <row r="12" spans="1:7" x14ac:dyDescent="0.35">
      <c r="A12" s="4">
        <v>125</v>
      </c>
      <c r="B12" s="4">
        <f t="shared" ref="B12:F12" si="3">B6/3600</f>
        <v>2.4777777777777779</v>
      </c>
      <c r="C12" s="4">
        <f t="shared" si="3"/>
        <v>3.1324999999999998</v>
      </c>
      <c r="D12" s="4">
        <f t="shared" si="3"/>
        <v>27.355277777777779</v>
      </c>
      <c r="E12" s="4">
        <f t="shared" si="3"/>
        <v>3.4297222222222223</v>
      </c>
      <c r="F12" s="4">
        <f t="shared" si="3"/>
        <v>28.308888888888887</v>
      </c>
      <c r="G12" s="5" t="s">
        <v>6</v>
      </c>
    </row>
    <row r="13" spans="1:7" x14ac:dyDescent="0.35">
      <c r="A13" s="4">
        <v>150</v>
      </c>
      <c r="B13" s="4">
        <f t="shared" ref="B13:F13" si="4">B7/3600</f>
        <v>3.5652777777777778</v>
      </c>
      <c r="C13" s="4">
        <f t="shared" si="4"/>
        <v>4.2177777777777781</v>
      </c>
      <c r="D13" s="4">
        <f t="shared" si="4"/>
        <v>40.062222222222225</v>
      </c>
      <c r="E13" s="4">
        <f t="shared" si="4"/>
        <v>4.2086111111111109</v>
      </c>
      <c r="F13" s="4">
        <f t="shared" si="4"/>
        <v>57.387777777777778</v>
      </c>
      <c r="G13" s="5" t="s">
        <v>6</v>
      </c>
    </row>
  </sheetData>
  <mergeCells count="2">
    <mergeCell ref="B1:D1"/>
    <mergeCell ref="E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topLeftCell="A12" workbookViewId="0">
      <selection activeCell="M13" sqref="M13"/>
    </sheetView>
  </sheetViews>
  <sheetFormatPr defaultRowHeight="14.5" x14ac:dyDescent="0.35"/>
  <sheetData>
    <row r="1" spans="1:12" x14ac:dyDescent="0.35">
      <c r="A1" s="6" t="s">
        <v>8</v>
      </c>
      <c r="B1" s="10" t="s">
        <v>7</v>
      </c>
      <c r="C1" s="10"/>
      <c r="D1" s="10"/>
      <c r="E1" s="10"/>
      <c r="H1" s="6" t="s">
        <v>9</v>
      </c>
      <c r="I1" s="10" t="s">
        <v>7</v>
      </c>
      <c r="J1" s="10"/>
      <c r="K1" s="10"/>
      <c r="L1" s="10"/>
    </row>
    <row r="2" spans="1:12" x14ac:dyDescent="0.35">
      <c r="A2" s="6" t="s">
        <v>0</v>
      </c>
      <c r="B2" s="9">
        <v>0.25</v>
      </c>
      <c r="C2" s="9">
        <v>0.5</v>
      </c>
      <c r="D2" s="9">
        <v>0.75</v>
      </c>
      <c r="E2" s="9">
        <v>1</v>
      </c>
      <c r="H2" s="6" t="s">
        <v>0</v>
      </c>
      <c r="I2" s="9">
        <v>0.25</v>
      </c>
      <c r="J2" s="9">
        <v>0.5</v>
      </c>
      <c r="K2" s="9">
        <v>0.75</v>
      </c>
      <c r="L2" s="9">
        <v>1</v>
      </c>
    </row>
    <row r="3" spans="1:12" x14ac:dyDescent="0.35">
      <c r="A3" s="6">
        <v>50</v>
      </c>
      <c r="B3" s="6">
        <v>2850</v>
      </c>
      <c r="C3" s="6">
        <v>2749</v>
      </c>
      <c r="D3" s="6">
        <v>3826</v>
      </c>
      <c r="E3" s="6">
        <v>3731</v>
      </c>
      <c r="H3" s="6">
        <v>50</v>
      </c>
      <c r="I3" s="6">
        <v>18777</v>
      </c>
      <c r="J3" s="6">
        <v>21598</v>
      </c>
      <c r="K3" s="6">
        <v>19943</v>
      </c>
      <c r="L3" s="6">
        <v>16635</v>
      </c>
    </row>
    <row r="4" spans="1:12" x14ac:dyDescent="0.35">
      <c r="A4" s="6">
        <v>75</v>
      </c>
      <c r="B4" s="6">
        <v>4782</v>
      </c>
      <c r="C4" s="6">
        <v>5413</v>
      </c>
      <c r="D4" s="6">
        <v>3876</v>
      </c>
      <c r="E4" s="6">
        <v>4924</v>
      </c>
      <c r="H4" s="6">
        <v>75</v>
      </c>
      <c r="I4" s="6">
        <v>81820</v>
      </c>
      <c r="J4" s="6">
        <v>66082</v>
      </c>
      <c r="K4" s="6">
        <v>48409</v>
      </c>
      <c r="L4" s="6">
        <v>31743</v>
      </c>
    </row>
    <row r="5" spans="1:12" x14ac:dyDescent="0.35">
      <c r="A5" s="6">
        <v>100</v>
      </c>
      <c r="B5" s="6">
        <v>13366</v>
      </c>
      <c r="C5" s="6">
        <v>11744</v>
      </c>
      <c r="D5" s="6">
        <v>8449</v>
      </c>
      <c r="E5" s="6">
        <v>6010</v>
      </c>
      <c r="H5" s="6">
        <v>100</v>
      </c>
      <c r="I5" s="6">
        <v>36454</v>
      </c>
      <c r="J5" s="6">
        <v>24311</v>
      </c>
      <c r="K5" s="6">
        <v>39863</v>
      </c>
      <c r="L5" s="6">
        <v>25822</v>
      </c>
    </row>
    <row r="6" spans="1:12" x14ac:dyDescent="0.35">
      <c r="A6" s="6">
        <v>125</v>
      </c>
      <c r="B6" s="6">
        <v>9467</v>
      </c>
      <c r="C6" s="6">
        <v>15283</v>
      </c>
      <c r="D6" s="6">
        <v>13878</v>
      </c>
      <c r="E6" s="6">
        <v>7395</v>
      </c>
      <c r="H6" s="6">
        <v>125</v>
      </c>
      <c r="I6" s="6">
        <v>43170</v>
      </c>
      <c r="J6" s="6">
        <v>57977</v>
      </c>
      <c r="K6" s="6">
        <v>31803</v>
      </c>
      <c r="L6" s="6">
        <v>26961</v>
      </c>
    </row>
    <row r="7" spans="1:12" x14ac:dyDescent="0.35">
      <c r="A7" s="6">
        <v>150</v>
      </c>
      <c r="B7" s="6">
        <v>20120</v>
      </c>
      <c r="C7" s="6">
        <v>8368</v>
      </c>
      <c r="D7" s="6">
        <v>18042</v>
      </c>
      <c r="E7" s="6">
        <v>12036</v>
      </c>
      <c r="H7" s="6">
        <v>150</v>
      </c>
      <c r="I7" s="6">
        <v>73777</v>
      </c>
      <c r="J7" s="6">
        <v>41446</v>
      </c>
      <c r="K7" s="6">
        <v>44434</v>
      </c>
      <c r="L7" s="6">
        <v>35741</v>
      </c>
    </row>
    <row r="8" spans="1:12" x14ac:dyDescent="0.35">
      <c r="A8" s="6">
        <v>200</v>
      </c>
      <c r="B8" s="6">
        <v>40251</v>
      </c>
      <c r="C8" s="6">
        <v>36758</v>
      </c>
      <c r="D8" s="6">
        <v>35481</v>
      </c>
      <c r="E8" s="6">
        <v>34620</v>
      </c>
      <c r="H8" s="6">
        <v>200</v>
      </c>
      <c r="I8" s="6">
        <v>109814</v>
      </c>
      <c r="J8" s="6">
        <v>71659</v>
      </c>
      <c r="K8" s="6">
        <v>73801</v>
      </c>
      <c r="L8" s="6">
        <v>70247</v>
      </c>
    </row>
    <row r="9" spans="1:12" x14ac:dyDescent="0.35">
      <c r="A9" s="6">
        <v>225</v>
      </c>
      <c r="B9" s="6">
        <v>48593</v>
      </c>
      <c r="C9" s="6">
        <v>44188</v>
      </c>
      <c r="D9" s="6">
        <v>42187</v>
      </c>
      <c r="E9" s="6">
        <v>41135</v>
      </c>
      <c r="H9" s="6">
        <v>225</v>
      </c>
      <c r="I9" s="6">
        <v>255724</v>
      </c>
      <c r="J9" s="6">
        <v>134337</v>
      </c>
      <c r="K9" s="6">
        <v>114112</v>
      </c>
      <c r="L9" s="6">
        <v>106700</v>
      </c>
    </row>
    <row r="10" spans="1:12" x14ac:dyDescent="0.35">
      <c r="A10" s="6">
        <v>250</v>
      </c>
      <c r="B10" s="6">
        <v>25382</v>
      </c>
      <c r="C10" s="6">
        <v>30299</v>
      </c>
      <c r="D10" s="6">
        <v>30324</v>
      </c>
      <c r="E10" s="6">
        <v>28297</v>
      </c>
      <c r="H10" s="6">
        <v>250</v>
      </c>
      <c r="I10" s="6">
        <v>300007</v>
      </c>
      <c r="J10" s="6">
        <v>205794</v>
      </c>
      <c r="K10" s="6">
        <v>186559</v>
      </c>
      <c r="L10" s="6">
        <v>172237</v>
      </c>
    </row>
    <row r="11" spans="1:12" x14ac:dyDescent="0.35">
      <c r="A11" s="6">
        <v>275</v>
      </c>
      <c r="B11" s="6">
        <v>42255</v>
      </c>
      <c r="C11" s="6">
        <v>38731</v>
      </c>
      <c r="D11" s="6">
        <v>37187</v>
      </c>
      <c r="E11" s="6">
        <v>34137</v>
      </c>
      <c r="H11" s="6">
        <v>275</v>
      </c>
      <c r="I11" s="6">
        <v>300001</v>
      </c>
      <c r="J11" s="6">
        <v>249230</v>
      </c>
      <c r="K11" s="6">
        <v>216110</v>
      </c>
      <c r="L11" s="6">
        <v>203934</v>
      </c>
    </row>
    <row r="12" spans="1:12" x14ac:dyDescent="0.35">
      <c r="A12" s="6">
        <v>300</v>
      </c>
      <c r="B12" s="6">
        <v>53952</v>
      </c>
      <c r="C12" s="6">
        <v>49526</v>
      </c>
      <c r="D12" s="6">
        <v>44165</v>
      </c>
      <c r="E12" s="6">
        <v>41682</v>
      </c>
      <c r="H12" s="6">
        <v>300</v>
      </c>
      <c r="I12" s="6">
        <v>300012</v>
      </c>
      <c r="J12" s="6">
        <v>279602</v>
      </c>
      <c r="K12" s="6">
        <v>245573</v>
      </c>
      <c r="L12" s="6">
        <v>256193</v>
      </c>
    </row>
    <row r="14" spans="1:12" x14ac:dyDescent="0.35">
      <c r="A14" s="6" t="s">
        <v>8</v>
      </c>
      <c r="B14" s="10" t="s">
        <v>7</v>
      </c>
      <c r="C14" s="10"/>
      <c r="D14" s="10"/>
      <c r="E14" s="10"/>
      <c r="H14" s="6" t="s">
        <v>9</v>
      </c>
      <c r="I14" s="10" t="s">
        <v>7</v>
      </c>
      <c r="J14" s="10"/>
      <c r="K14" s="10"/>
      <c r="L14" s="10"/>
    </row>
    <row r="15" spans="1:12" x14ac:dyDescent="0.35">
      <c r="A15" s="6" t="s">
        <v>0</v>
      </c>
      <c r="B15" s="9">
        <v>0.25</v>
      </c>
      <c r="C15" s="9">
        <v>0.5</v>
      </c>
      <c r="D15" s="9">
        <v>0.75</v>
      </c>
      <c r="E15" s="9">
        <v>1</v>
      </c>
      <c r="H15" s="6" t="s">
        <v>0</v>
      </c>
      <c r="I15" s="9">
        <v>0.25</v>
      </c>
      <c r="J15" s="9">
        <v>0.5</v>
      </c>
      <c r="K15" s="9">
        <v>0.75</v>
      </c>
      <c r="L15" s="9">
        <v>1</v>
      </c>
    </row>
    <row r="16" spans="1:12" x14ac:dyDescent="0.35">
      <c r="A16" s="6">
        <v>50</v>
      </c>
      <c r="B16" s="6">
        <f>B3/3600</f>
        <v>0.79166666666666663</v>
      </c>
      <c r="C16" s="6">
        <f t="shared" ref="C16:D16" si="0">C3/3600</f>
        <v>0.76361111111111113</v>
      </c>
      <c r="D16" s="6">
        <f t="shared" si="0"/>
        <v>1.0627777777777778</v>
      </c>
      <c r="E16" s="6">
        <f>E3/3600</f>
        <v>1.0363888888888888</v>
      </c>
      <c r="H16" s="6">
        <v>50</v>
      </c>
      <c r="I16" s="6">
        <f>I3/3600</f>
        <v>5.2158333333333333</v>
      </c>
      <c r="J16" s="6">
        <f t="shared" ref="J16:K16" si="1">J3/3600</f>
        <v>5.9994444444444444</v>
      </c>
      <c r="K16" s="6">
        <f t="shared" si="1"/>
        <v>5.5397222222222222</v>
      </c>
      <c r="L16" s="6">
        <f>L3/3600</f>
        <v>4.6208333333333336</v>
      </c>
    </row>
    <row r="17" spans="1:12" x14ac:dyDescent="0.35">
      <c r="A17" s="6">
        <v>75</v>
      </c>
      <c r="B17" s="6">
        <f t="shared" ref="B17:E17" si="2">B4/3600</f>
        <v>1.3283333333333334</v>
      </c>
      <c r="C17" s="6">
        <f t="shared" si="2"/>
        <v>1.503611111111111</v>
      </c>
      <c r="D17" s="6">
        <f t="shared" si="2"/>
        <v>1.0766666666666667</v>
      </c>
      <c r="E17" s="6">
        <f t="shared" si="2"/>
        <v>1.3677777777777778</v>
      </c>
      <c r="H17" s="6">
        <v>75</v>
      </c>
      <c r="I17" s="6">
        <f t="shared" ref="I17:L17" si="3">I4/3600</f>
        <v>22.727777777777778</v>
      </c>
      <c r="J17" s="6">
        <f t="shared" si="3"/>
        <v>18.356111111111112</v>
      </c>
      <c r="K17" s="6">
        <f t="shared" si="3"/>
        <v>13.446944444444444</v>
      </c>
      <c r="L17" s="6">
        <f t="shared" si="3"/>
        <v>8.8175000000000008</v>
      </c>
    </row>
    <row r="18" spans="1:12" x14ac:dyDescent="0.35">
      <c r="A18" s="6">
        <v>100</v>
      </c>
      <c r="B18" s="6">
        <f t="shared" ref="B18:E18" si="4">B5/3600</f>
        <v>3.7127777777777777</v>
      </c>
      <c r="C18" s="6">
        <f t="shared" si="4"/>
        <v>3.2622222222222224</v>
      </c>
      <c r="D18" s="6">
        <f t="shared" si="4"/>
        <v>2.3469444444444445</v>
      </c>
      <c r="E18" s="6">
        <f t="shared" si="4"/>
        <v>1.6694444444444445</v>
      </c>
      <c r="H18" s="6">
        <v>100</v>
      </c>
      <c r="I18" s="6">
        <f t="shared" ref="I18:L18" si="5">I5/3600</f>
        <v>10.126111111111111</v>
      </c>
      <c r="J18" s="6">
        <f t="shared" si="5"/>
        <v>6.7530555555555551</v>
      </c>
      <c r="K18" s="6">
        <f t="shared" si="5"/>
        <v>11.073055555555555</v>
      </c>
      <c r="L18" s="6">
        <f t="shared" si="5"/>
        <v>7.1727777777777781</v>
      </c>
    </row>
    <row r="19" spans="1:12" x14ac:dyDescent="0.35">
      <c r="A19" s="6">
        <v>125</v>
      </c>
      <c r="B19" s="6">
        <f t="shared" ref="B19:E19" si="6">B6/3600</f>
        <v>2.6297222222222221</v>
      </c>
      <c r="C19" s="6">
        <f t="shared" si="6"/>
        <v>4.2452777777777779</v>
      </c>
      <c r="D19" s="6">
        <f t="shared" si="6"/>
        <v>3.855</v>
      </c>
      <c r="E19" s="6">
        <f t="shared" si="6"/>
        <v>2.0541666666666667</v>
      </c>
      <c r="H19" s="6">
        <v>125</v>
      </c>
      <c r="I19" s="6">
        <f t="shared" ref="I19:L19" si="7">I6/3600</f>
        <v>11.991666666666667</v>
      </c>
      <c r="J19" s="6">
        <f t="shared" si="7"/>
        <v>16.104722222222222</v>
      </c>
      <c r="K19" s="6">
        <f t="shared" si="7"/>
        <v>8.8341666666666665</v>
      </c>
      <c r="L19" s="6">
        <f t="shared" si="7"/>
        <v>7.4891666666666667</v>
      </c>
    </row>
    <row r="20" spans="1:12" x14ac:dyDescent="0.35">
      <c r="A20" s="6">
        <v>150</v>
      </c>
      <c r="B20" s="6">
        <f t="shared" ref="B20:E20" si="8">B7/3600</f>
        <v>5.5888888888888886</v>
      </c>
      <c r="C20" s="6">
        <f t="shared" si="8"/>
        <v>2.3244444444444445</v>
      </c>
      <c r="D20" s="6">
        <f t="shared" si="8"/>
        <v>5.0116666666666667</v>
      </c>
      <c r="E20" s="6">
        <f t="shared" si="8"/>
        <v>3.3433333333333333</v>
      </c>
      <c r="H20" s="6">
        <v>150</v>
      </c>
      <c r="I20" s="6">
        <f t="shared" ref="I20:L20" si="9">I7/3600</f>
        <v>20.493611111111111</v>
      </c>
      <c r="J20" s="6">
        <f t="shared" si="9"/>
        <v>11.512777777777778</v>
      </c>
      <c r="K20" s="6">
        <f t="shared" si="9"/>
        <v>12.342777777777778</v>
      </c>
      <c r="L20" s="6">
        <f t="shared" si="9"/>
        <v>9.9280555555555559</v>
      </c>
    </row>
    <row r="21" spans="1:12" x14ac:dyDescent="0.35">
      <c r="A21" s="6">
        <v>200</v>
      </c>
      <c r="B21" s="6">
        <f t="shared" ref="B21:E21" si="10">B8/3600</f>
        <v>11.180833333333334</v>
      </c>
      <c r="C21" s="6">
        <f t="shared" si="10"/>
        <v>10.210555555555555</v>
      </c>
      <c r="D21" s="6">
        <f t="shared" si="10"/>
        <v>9.855833333333333</v>
      </c>
      <c r="E21" s="6">
        <f t="shared" si="10"/>
        <v>9.6166666666666671</v>
      </c>
      <c r="H21" s="6">
        <v>200</v>
      </c>
      <c r="I21" s="6">
        <f t="shared" ref="I21:L21" si="11">I8/3600</f>
        <v>30.503888888888888</v>
      </c>
      <c r="J21" s="6">
        <f t="shared" si="11"/>
        <v>19.905277777777776</v>
      </c>
      <c r="K21" s="6">
        <f t="shared" si="11"/>
        <v>20.500277777777779</v>
      </c>
      <c r="L21" s="6">
        <f t="shared" si="11"/>
        <v>19.513055555555557</v>
      </c>
    </row>
    <row r="22" spans="1:12" x14ac:dyDescent="0.35">
      <c r="A22" s="6">
        <v>225</v>
      </c>
      <c r="B22" s="6">
        <f t="shared" ref="B22:E22" si="12">B9/3600</f>
        <v>13.498055555555556</v>
      </c>
      <c r="C22" s="6">
        <f t="shared" si="12"/>
        <v>12.274444444444445</v>
      </c>
      <c r="D22" s="6">
        <f t="shared" si="12"/>
        <v>11.718611111111111</v>
      </c>
      <c r="E22" s="6">
        <f t="shared" si="12"/>
        <v>11.426388888888889</v>
      </c>
      <c r="H22" s="6">
        <v>225</v>
      </c>
      <c r="I22" s="6">
        <f t="shared" ref="I22:L22" si="13">I9/3600</f>
        <v>71.034444444444446</v>
      </c>
      <c r="J22" s="6">
        <f t="shared" si="13"/>
        <v>37.31583333333333</v>
      </c>
      <c r="K22" s="6">
        <f t="shared" si="13"/>
        <v>31.697777777777777</v>
      </c>
      <c r="L22" s="6">
        <f t="shared" si="13"/>
        <v>29.638888888888889</v>
      </c>
    </row>
    <row r="23" spans="1:12" x14ac:dyDescent="0.35">
      <c r="A23" s="6">
        <v>250</v>
      </c>
      <c r="B23" s="6">
        <f t="shared" ref="B23:E23" si="14">B10/3600</f>
        <v>7.0505555555555555</v>
      </c>
      <c r="C23" s="6">
        <f t="shared" si="14"/>
        <v>8.4163888888888891</v>
      </c>
      <c r="D23" s="6">
        <f t="shared" si="14"/>
        <v>8.4233333333333338</v>
      </c>
      <c r="E23" s="6">
        <f t="shared" si="14"/>
        <v>7.8602777777777781</v>
      </c>
      <c r="H23" s="6">
        <v>250</v>
      </c>
      <c r="I23" s="6">
        <f t="shared" ref="I23:L23" si="15">I10/3600</f>
        <v>83.335277777777776</v>
      </c>
      <c r="J23" s="6">
        <f t="shared" si="15"/>
        <v>57.164999999999999</v>
      </c>
      <c r="K23" s="6">
        <f t="shared" si="15"/>
        <v>51.821944444444448</v>
      </c>
      <c r="L23" s="6">
        <f t="shared" si="15"/>
        <v>47.843611111111109</v>
      </c>
    </row>
    <row r="24" spans="1:12" x14ac:dyDescent="0.35">
      <c r="A24" s="6">
        <v>275</v>
      </c>
      <c r="B24" s="6">
        <f t="shared" ref="B24:E24" si="16">B11/3600</f>
        <v>11.737500000000001</v>
      </c>
      <c r="C24" s="6">
        <f t="shared" si="16"/>
        <v>10.758611111111112</v>
      </c>
      <c r="D24" s="6">
        <f t="shared" si="16"/>
        <v>10.329722222222221</v>
      </c>
      <c r="E24" s="6">
        <f t="shared" si="16"/>
        <v>9.4824999999999999</v>
      </c>
      <c r="H24" s="6">
        <v>275</v>
      </c>
      <c r="I24" s="6">
        <f t="shared" ref="I24:L24" si="17">I11/3600</f>
        <v>83.333611111111111</v>
      </c>
      <c r="J24" s="6">
        <f t="shared" si="17"/>
        <v>69.230555555555554</v>
      </c>
      <c r="K24" s="6">
        <f t="shared" si="17"/>
        <v>60.030555555555559</v>
      </c>
      <c r="L24" s="6">
        <f t="shared" si="17"/>
        <v>56.648333333333333</v>
      </c>
    </row>
    <row r="25" spans="1:12" x14ac:dyDescent="0.35">
      <c r="A25" s="6">
        <v>300</v>
      </c>
      <c r="B25" s="6">
        <f t="shared" ref="B25:E25" si="18">B12/3600</f>
        <v>14.986666666666666</v>
      </c>
      <c r="C25" s="6">
        <f t="shared" si="18"/>
        <v>13.757222222222222</v>
      </c>
      <c r="D25" s="6">
        <f t="shared" si="18"/>
        <v>12.268055555555556</v>
      </c>
      <c r="E25" s="6">
        <f t="shared" si="18"/>
        <v>11.578333333333333</v>
      </c>
      <c r="H25" s="6">
        <v>300</v>
      </c>
      <c r="I25" s="6">
        <f t="shared" ref="I25:L25" si="19">I12/3600</f>
        <v>83.336666666666673</v>
      </c>
      <c r="J25" s="6">
        <f t="shared" si="19"/>
        <v>77.667222222222222</v>
      </c>
      <c r="K25" s="6">
        <f t="shared" si="19"/>
        <v>68.214722222222221</v>
      </c>
      <c r="L25" s="6">
        <f t="shared" si="19"/>
        <v>71.164722222222224</v>
      </c>
    </row>
  </sheetData>
  <mergeCells count="4">
    <mergeCell ref="B1:E1"/>
    <mergeCell ref="I1:L1"/>
    <mergeCell ref="B14:E14"/>
    <mergeCell ref="I14:L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</vt:lpstr>
      <vt:lpstr>trans_exp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2021-05-17T06:10:36Z</dcterms:modified>
</cp:coreProperties>
</file>