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NCGridMod\Model\"/>
    </mc:Choice>
  </mc:AlternateContent>
  <bookViews>
    <workbookView xWindow="0" yWindow="0" windowWidth="19200" windowHeight="7050"/>
  </bookViews>
  <sheets>
    <sheet name="all" sheetId="12" r:id="rId1"/>
    <sheet name="non-catawba" sheetId="10" r:id="rId2"/>
    <sheet name="catawba" sheetId="11" r:id="rId3"/>
  </sheets>
  <definedNames>
    <definedName name="_xlnm._FilterDatabase" localSheetId="1" hidden="1">'non-catawba'!$A$1:$U$81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2" l="1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U14" i="10" l="1"/>
  <c r="U13" i="10"/>
  <c r="U12" i="10"/>
  <c r="U45" i="10"/>
  <c r="U44" i="10"/>
  <c r="U43" i="10"/>
  <c r="U42" i="10"/>
  <c r="U71" i="10"/>
  <c r="U70" i="10"/>
  <c r="U69" i="10"/>
  <c r="U36" i="10"/>
  <c r="U61" i="10"/>
  <c r="U60" i="10"/>
  <c r="U59" i="10"/>
  <c r="U58" i="10"/>
  <c r="U35" i="10"/>
  <c r="U11" i="10"/>
  <c r="U34" i="10"/>
  <c r="U33" i="10"/>
  <c r="U7" i="10"/>
  <c r="U6" i="10"/>
  <c r="U5" i="10"/>
  <c r="U4" i="10"/>
  <c r="U54" i="10"/>
  <c r="U68" i="10"/>
  <c r="U67" i="10"/>
  <c r="U66" i="10"/>
  <c r="U65" i="10"/>
  <c r="U53" i="10"/>
  <c r="U52" i="10"/>
  <c r="U51" i="10"/>
  <c r="U50" i="10"/>
  <c r="U41" i="10"/>
  <c r="U40" i="10"/>
  <c r="U39" i="10"/>
  <c r="U38" i="10"/>
  <c r="U37" i="10"/>
  <c r="U75" i="10"/>
  <c r="U74" i="10"/>
  <c r="U57" i="10"/>
  <c r="U56" i="10"/>
  <c r="U73" i="10"/>
  <c r="U72" i="10"/>
  <c r="U49" i="10"/>
  <c r="U8" i="10"/>
  <c r="U21" i="10"/>
  <c r="U20" i="10"/>
  <c r="U19" i="10"/>
  <c r="U3" i="10"/>
  <c r="U2" i="10"/>
  <c r="U18" i="10"/>
  <c r="U17" i="10"/>
  <c r="U16" i="10"/>
  <c r="U15" i="10"/>
  <c r="U48" i="10"/>
  <c r="U47" i="10"/>
  <c r="U32" i="10"/>
  <c r="U31" i="10"/>
  <c r="U30" i="10"/>
  <c r="U64" i="10"/>
  <c r="U63" i="10"/>
  <c r="U62" i="10"/>
  <c r="U28" i="10"/>
  <c r="U26" i="10"/>
  <c r="U46" i="10"/>
  <c r="U10" i="10"/>
  <c r="U81" i="10"/>
  <c r="U80" i="10"/>
  <c r="U79" i="10"/>
  <c r="U78" i="10"/>
  <c r="U77" i="10"/>
  <c r="U76" i="10"/>
  <c r="U9" i="10"/>
  <c r="U24" i="10"/>
  <c r="U23" i="10"/>
  <c r="U22" i="10"/>
</calcChain>
</file>

<file path=xl/sharedStrings.xml><?xml version="1.0" encoding="utf-8"?>
<sst xmlns="http://schemas.openxmlformats.org/spreadsheetml/2006/main" count="1033" uniqueCount="97">
  <si>
    <t>Data Year</t>
  </si>
  <si>
    <t>Plant state abbreviation</t>
  </si>
  <si>
    <t>Plant name</t>
  </si>
  <si>
    <t>DOE/EIA ORIS plant or facility code</t>
  </si>
  <si>
    <t>NC</t>
  </si>
  <si>
    <t>Avalon Hydropower</t>
  </si>
  <si>
    <t>Bear Creek Dam</t>
  </si>
  <si>
    <t>Blewett</t>
  </si>
  <si>
    <t>Bridgewater</t>
  </si>
  <si>
    <t>Cedar Cliff</t>
  </si>
  <si>
    <t>Chatuge</t>
  </si>
  <si>
    <t>Cheoah</t>
  </si>
  <si>
    <t>Cowans Ford</t>
  </si>
  <si>
    <t>Falls Hydro</t>
  </si>
  <si>
    <t>Fontana Dam</t>
  </si>
  <si>
    <t>Franklin (NC)</t>
  </si>
  <si>
    <t>Gaston</t>
  </si>
  <si>
    <t>Haw River Hydro</t>
  </si>
  <si>
    <t>High Rock Hydro</t>
  </si>
  <si>
    <t>High Shoals Hydro (NC)</t>
  </si>
  <si>
    <t>Hiwassee Dam</t>
  </si>
  <si>
    <t>Jordan Hydroelectric Project</t>
  </si>
  <si>
    <t>Lake Lure</t>
  </si>
  <si>
    <t>Lockville Hydropower</t>
  </si>
  <si>
    <t>Lookout Shoals</t>
  </si>
  <si>
    <t>Marshall Dam</t>
  </si>
  <si>
    <t>Metropolitan Sewerage District</t>
  </si>
  <si>
    <t>Mission</t>
  </si>
  <si>
    <t>Mountain Island</t>
  </si>
  <si>
    <t>Nantahala</t>
  </si>
  <si>
    <t>Narrows (NC)</t>
  </si>
  <si>
    <t>Oxford Dam</t>
  </si>
  <si>
    <t>Queens Creek</t>
  </si>
  <si>
    <t>Rhodhiss</t>
  </si>
  <si>
    <t>Roanoke Rapids</t>
  </si>
  <si>
    <t>Santeetlah</t>
  </si>
  <si>
    <t>Tennessee Creek</t>
  </si>
  <si>
    <t>Thorpe</t>
  </si>
  <si>
    <t>Tillery</t>
  </si>
  <si>
    <t>Tuckasegee</t>
  </si>
  <si>
    <t>Tuckertown Hydro</t>
  </si>
  <si>
    <t>Turner Shoals</t>
  </si>
  <si>
    <t>Tuxedo</t>
  </si>
  <si>
    <t>Walters</t>
  </si>
  <si>
    <t>Plant latitude</t>
  </si>
  <si>
    <t>Plant longitude</t>
  </si>
  <si>
    <t>WAT</t>
  </si>
  <si>
    <t>ST Scigrid
distance (m)</t>
  </si>
  <si>
    <t>Heat rate</t>
  </si>
  <si>
    <t>-</t>
  </si>
  <si>
    <t>eGRID2018 Generator file sequence number</t>
  </si>
  <si>
    <t>Generator ID</t>
  </si>
  <si>
    <t>Number of associated boilers</t>
  </si>
  <si>
    <t>Generator status</t>
  </si>
  <si>
    <t>Generator prime mover type</t>
  </si>
  <si>
    <t>Generator primary fuel</t>
  </si>
  <si>
    <t>Generator capacity factor</t>
  </si>
  <si>
    <t>Generator annual net generation (MWh)</t>
  </si>
  <si>
    <t>Generator ozone season net generation (MWh)</t>
  </si>
  <si>
    <t>OP</t>
  </si>
  <si>
    <t>1</t>
  </si>
  <si>
    <t>GEN1</t>
  </si>
  <si>
    <t>2</t>
  </si>
  <si>
    <t>3</t>
  </si>
  <si>
    <t>4</t>
  </si>
  <si>
    <t>5</t>
  </si>
  <si>
    <t>6</t>
  </si>
  <si>
    <t>SB</t>
  </si>
  <si>
    <t>GEN2</t>
  </si>
  <si>
    <t>GEN3</t>
  </si>
  <si>
    <t>HY</t>
  </si>
  <si>
    <t>1A</t>
  </si>
  <si>
    <t>2A</t>
  </si>
  <si>
    <t>3A</t>
  </si>
  <si>
    <t>4A</t>
  </si>
  <si>
    <t>YF1</t>
  </si>
  <si>
    <t>YF2</t>
  </si>
  <si>
    <t>YF3</t>
  </si>
  <si>
    <t>HR1</t>
  </si>
  <si>
    <t>HR2</t>
  </si>
  <si>
    <t>HR3</t>
  </si>
  <si>
    <t>PS</t>
  </si>
  <si>
    <t>EMOD</t>
  </si>
  <si>
    <t>WMOD</t>
  </si>
  <si>
    <t>HC1</t>
  </si>
  <si>
    <t>HC2</t>
  </si>
  <si>
    <t>YN1</t>
  </si>
  <si>
    <t>YN2</t>
  </si>
  <si>
    <t>YN3</t>
  </si>
  <si>
    <t>YN4</t>
  </si>
  <si>
    <t>TT1</t>
  </si>
  <si>
    <t>TT2</t>
  </si>
  <si>
    <t>TT3</t>
  </si>
  <si>
    <t>Unit unadjusted annual heat input (MMBtu)</t>
  </si>
  <si>
    <t>CHEOPS Sotware</t>
  </si>
  <si>
    <t>Substation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</si>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</sst>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C7" sqref="C7"/>
    </sheetView>
  </sheetViews>
  <sheetFormatPr defaultRowHeight="14.5" x14ac:dyDescent="0.35"/>
  <cols>
    <col min="6" max="7" width="19.54296875" customWidth="1"/>
  </cols>
  <sheetData>
    <row r="1" spans="1:21" ht="55" x14ac:dyDescent="0.35">
      <c r="A1" s="1" t="s">
        <v>50</v>
      </c>
      <c r="B1" s="1" t="s">
        <v>0</v>
      </c>
      <c r="C1" s="1" t="s">
        <v>95</v>
      </c>
      <c r="D1" s="1" t="s">
        <v>47</v>
      </c>
      <c r="E1" s="1" t="s">
        <v>1</v>
      </c>
      <c r="F1" s="1" t="s">
        <v>2</v>
      </c>
      <c r="G1" s="1" t="s">
        <v>94</v>
      </c>
      <c r="H1" s="1" t="s">
        <v>3</v>
      </c>
      <c r="I1" s="1" t="s">
        <v>51</v>
      </c>
      <c r="J1" s="1" t="s">
        <v>44</v>
      </c>
      <c r="K1" s="1" t="s">
        <v>45</v>
      </c>
      <c r="L1" s="3" t="s">
        <v>52</v>
      </c>
      <c r="M1" s="1" t="s">
        <v>53</v>
      </c>
      <c r="N1" s="1" t="s">
        <v>54</v>
      </c>
      <c r="O1" s="1" t="s">
        <v>55</v>
      </c>
      <c r="P1" s="5" t="s">
        <v>96</v>
      </c>
      <c r="Q1" s="9" t="s">
        <v>56</v>
      </c>
      <c r="R1" s="7" t="s">
        <v>57</v>
      </c>
      <c r="S1" s="7" t="s">
        <v>58</v>
      </c>
      <c r="T1" s="13" t="s">
        <v>93</v>
      </c>
      <c r="U1" s="7" t="s">
        <v>48</v>
      </c>
    </row>
    <row r="2" spans="1:21" x14ac:dyDescent="0.35">
      <c r="A2" s="2">
        <v>16172</v>
      </c>
      <c r="B2" s="2">
        <v>2018</v>
      </c>
      <c r="C2" s="12">
        <v>1851</v>
      </c>
      <c r="D2" s="12">
        <v>20981.684099865601</v>
      </c>
      <c r="E2" s="2" t="s">
        <v>4</v>
      </c>
      <c r="F2" s="2" t="s">
        <v>17</v>
      </c>
      <c r="G2" s="2">
        <v>0</v>
      </c>
      <c r="H2" s="2">
        <v>10258</v>
      </c>
      <c r="I2" s="2" t="s">
        <v>60</v>
      </c>
      <c r="J2" s="2">
        <v>35.948300000000003</v>
      </c>
      <c r="K2" s="2">
        <v>-79.324399999999997</v>
      </c>
      <c r="L2" s="4">
        <v>0</v>
      </c>
      <c r="M2" s="2" t="s">
        <v>59</v>
      </c>
      <c r="N2" s="11" t="s">
        <v>70</v>
      </c>
      <c r="O2" s="11" t="s">
        <v>46</v>
      </c>
      <c r="P2" s="6">
        <v>1</v>
      </c>
      <c r="Q2" s="10">
        <v>0.51300000000000001</v>
      </c>
      <c r="R2" s="4">
        <v>4490.6670000000004</v>
      </c>
      <c r="S2" s="4">
        <v>1720.6669999999999</v>
      </c>
      <c r="T2" s="4">
        <v>40946</v>
      </c>
      <c r="U2" s="14">
        <f t="shared" ref="U2:U18" si="0">T2/R2</f>
        <v>9.1180218885078759</v>
      </c>
    </row>
    <row r="3" spans="1:21" x14ac:dyDescent="0.35">
      <c r="A3" s="2">
        <v>16173</v>
      </c>
      <c r="B3" s="2">
        <v>2018</v>
      </c>
      <c r="C3" s="12">
        <v>1851</v>
      </c>
      <c r="D3" s="12">
        <v>20981.684099865601</v>
      </c>
      <c r="E3" s="2" t="s">
        <v>4</v>
      </c>
      <c r="F3" s="2" t="s">
        <v>17</v>
      </c>
      <c r="G3" s="2">
        <v>0</v>
      </c>
      <c r="H3" s="2">
        <v>10258</v>
      </c>
      <c r="I3" s="2" t="s">
        <v>62</v>
      </c>
      <c r="J3" s="2">
        <v>35.948300000000003</v>
      </c>
      <c r="K3" s="2">
        <v>-79.324399999999997</v>
      </c>
      <c r="L3" s="4">
        <v>0</v>
      </c>
      <c r="M3" s="2" t="s">
        <v>59</v>
      </c>
      <c r="N3" s="11" t="s">
        <v>70</v>
      </c>
      <c r="O3" s="11" t="s">
        <v>46</v>
      </c>
      <c r="P3" s="6">
        <v>0.5</v>
      </c>
      <c r="Q3" s="10">
        <v>0.51300000000000001</v>
      </c>
      <c r="R3" s="4">
        <v>2245.3330000000001</v>
      </c>
      <c r="S3" s="4">
        <v>860.33299999999997</v>
      </c>
      <c r="T3" s="4">
        <v>20473</v>
      </c>
      <c r="U3" s="14">
        <f t="shared" si="0"/>
        <v>9.1180239189465428</v>
      </c>
    </row>
    <row r="4" spans="1:21" x14ac:dyDescent="0.35">
      <c r="A4" s="2">
        <v>16607</v>
      </c>
      <c r="B4" s="2">
        <v>2018</v>
      </c>
      <c r="C4" s="12">
        <v>2416</v>
      </c>
      <c r="D4" s="12">
        <v>489.77813934284302</v>
      </c>
      <c r="E4" s="2" t="s">
        <v>4</v>
      </c>
      <c r="F4" s="2" t="s">
        <v>34</v>
      </c>
      <c r="G4" s="2">
        <v>0</v>
      </c>
      <c r="H4" s="2">
        <v>2758</v>
      </c>
      <c r="I4" s="2" t="s">
        <v>60</v>
      </c>
      <c r="J4" s="2">
        <v>36.478900000000003</v>
      </c>
      <c r="K4" s="2">
        <v>-77.672200000000004</v>
      </c>
      <c r="L4" s="4">
        <v>0</v>
      </c>
      <c r="M4" s="2" t="s">
        <v>59</v>
      </c>
      <c r="N4" s="11" t="s">
        <v>70</v>
      </c>
      <c r="O4" s="11" t="s">
        <v>46</v>
      </c>
      <c r="P4" s="6">
        <v>25</v>
      </c>
      <c r="Q4" s="10">
        <v>0.42899999999999999</v>
      </c>
      <c r="R4" s="4">
        <v>94001.25</v>
      </c>
      <c r="S4" s="4">
        <v>36022</v>
      </c>
      <c r="T4" s="4">
        <v>857103.75</v>
      </c>
      <c r="U4" s="14">
        <f t="shared" si="0"/>
        <v>9.1180037499501339</v>
      </c>
    </row>
    <row r="5" spans="1:21" x14ac:dyDescent="0.35">
      <c r="A5" s="2">
        <v>16608</v>
      </c>
      <c r="B5" s="2">
        <v>2018</v>
      </c>
      <c r="C5" s="12">
        <v>2416</v>
      </c>
      <c r="D5" s="12">
        <v>489.77813934284302</v>
      </c>
      <c r="E5" s="2" t="s">
        <v>4</v>
      </c>
      <c r="F5" s="2" t="s">
        <v>34</v>
      </c>
      <c r="G5" s="2">
        <v>0</v>
      </c>
      <c r="H5" s="2">
        <v>2758</v>
      </c>
      <c r="I5" s="2" t="s">
        <v>62</v>
      </c>
      <c r="J5" s="2">
        <v>36.478900000000003</v>
      </c>
      <c r="K5" s="2">
        <v>-77.672200000000004</v>
      </c>
      <c r="L5" s="4">
        <v>0</v>
      </c>
      <c r="M5" s="2" t="s">
        <v>59</v>
      </c>
      <c r="N5" s="11" t="s">
        <v>70</v>
      </c>
      <c r="O5" s="11" t="s">
        <v>46</v>
      </c>
      <c r="P5" s="6">
        <v>25</v>
      </c>
      <c r="Q5" s="10">
        <v>0.42899999999999999</v>
      </c>
      <c r="R5" s="4">
        <v>94001.25</v>
      </c>
      <c r="S5" s="4">
        <v>36022</v>
      </c>
      <c r="T5" s="4">
        <v>857103.75</v>
      </c>
      <c r="U5" s="14">
        <f t="shared" si="0"/>
        <v>9.1180037499501339</v>
      </c>
    </row>
    <row r="6" spans="1:21" x14ac:dyDescent="0.35">
      <c r="A6" s="2">
        <v>16609</v>
      </c>
      <c r="B6" s="2">
        <v>2018</v>
      </c>
      <c r="C6" s="12">
        <v>2416</v>
      </c>
      <c r="D6" s="12">
        <v>489.77813934284302</v>
      </c>
      <c r="E6" s="2" t="s">
        <v>4</v>
      </c>
      <c r="F6" s="2" t="s">
        <v>34</v>
      </c>
      <c r="G6" s="2">
        <v>0</v>
      </c>
      <c r="H6" s="2">
        <v>2758</v>
      </c>
      <c r="I6" s="2" t="s">
        <v>63</v>
      </c>
      <c r="J6" s="2">
        <v>36.478900000000003</v>
      </c>
      <c r="K6" s="2">
        <v>-77.672200000000004</v>
      </c>
      <c r="L6" s="4">
        <v>0</v>
      </c>
      <c r="M6" s="2" t="s">
        <v>59</v>
      </c>
      <c r="N6" s="11" t="s">
        <v>70</v>
      </c>
      <c r="O6" s="11" t="s">
        <v>46</v>
      </c>
      <c r="P6" s="6">
        <v>25</v>
      </c>
      <c r="Q6" s="10">
        <v>0.42899999999999999</v>
      </c>
      <c r="R6" s="4">
        <v>94001.25</v>
      </c>
      <c r="S6" s="4">
        <v>36022</v>
      </c>
      <c r="T6" s="4">
        <v>857103.75</v>
      </c>
      <c r="U6" s="14">
        <f t="shared" si="0"/>
        <v>9.1180037499501339</v>
      </c>
    </row>
    <row r="7" spans="1:21" x14ac:dyDescent="0.35">
      <c r="A7" s="2">
        <v>16610</v>
      </c>
      <c r="B7" s="2">
        <v>2018</v>
      </c>
      <c r="C7" s="12">
        <v>2416</v>
      </c>
      <c r="D7" s="12">
        <v>489.77813934284302</v>
      </c>
      <c r="E7" s="2" t="s">
        <v>4</v>
      </c>
      <c r="F7" s="2" t="s">
        <v>34</v>
      </c>
      <c r="G7" s="2">
        <v>0</v>
      </c>
      <c r="H7" s="2">
        <v>2758</v>
      </c>
      <c r="I7" s="2" t="s">
        <v>64</v>
      </c>
      <c r="J7" s="2">
        <v>36.478900000000003</v>
      </c>
      <c r="K7" s="2">
        <v>-77.672200000000004</v>
      </c>
      <c r="L7" s="4">
        <v>0</v>
      </c>
      <c r="M7" s="2" t="s">
        <v>59</v>
      </c>
      <c r="N7" s="11" t="s">
        <v>70</v>
      </c>
      <c r="O7" s="11" t="s">
        <v>46</v>
      </c>
      <c r="P7" s="6">
        <v>25</v>
      </c>
      <c r="Q7" s="10">
        <v>0.42899999999999999</v>
      </c>
      <c r="R7" s="4">
        <v>94001.25</v>
      </c>
      <c r="S7" s="4">
        <v>36022</v>
      </c>
      <c r="T7" s="4">
        <v>857103.75</v>
      </c>
      <c r="U7" s="14">
        <f t="shared" si="0"/>
        <v>9.1180037499501339</v>
      </c>
    </row>
    <row r="8" spans="1:21" x14ac:dyDescent="0.35">
      <c r="A8" s="2">
        <v>16195</v>
      </c>
      <c r="B8" s="2">
        <v>2018</v>
      </c>
      <c r="C8" s="11">
        <v>4517</v>
      </c>
      <c r="D8" s="11">
        <v>12861.0293250953</v>
      </c>
      <c r="E8" s="2" t="s">
        <v>4</v>
      </c>
      <c r="F8" s="2" t="s">
        <v>19</v>
      </c>
      <c r="G8" s="2">
        <v>0</v>
      </c>
      <c r="H8" s="2">
        <v>10550</v>
      </c>
      <c r="I8" s="2" t="s">
        <v>61</v>
      </c>
      <c r="J8" s="2">
        <v>35.394253999999997</v>
      </c>
      <c r="K8" s="2">
        <v>-81.201002000000003</v>
      </c>
      <c r="L8" s="4">
        <v>0</v>
      </c>
      <c r="M8" s="2" t="s">
        <v>59</v>
      </c>
      <c r="N8" s="11" t="s">
        <v>70</v>
      </c>
      <c r="O8" s="11" t="s">
        <v>46</v>
      </c>
      <c r="P8" s="6">
        <v>1.8</v>
      </c>
      <c r="Q8" s="10">
        <v>0.245</v>
      </c>
      <c r="R8" s="4">
        <v>3860</v>
      </c>
      <c r="S8" s="4">
        <v>1343</v>
      </c>
      <c r="T8" s="4">
        <v>35195</v>
      </c>
      <c r="U8" s="14">
        <f t="shared" si="0"/>
        <v>9.1178756476683933</v>
      </c>
    </row>
    <row r="9" spans="1:21" x14ac:dyDescent="0.35">
      <c r="A9" s="2">
        <v>16115</v>
      </c>
      <c r="B9" s="2">
        <v>2018</v>
      </c>
      <c r="C9" s="8">
        <v>6131</v>
      </c>
      <c r="D9" s="8">
        <v>279.819554505219</v>
      </c>
      <c r="E9" s="2" t="s">
        <v>4</v>
      </c>
      <c r="F9" s="2" t="s">
        <v>16</v>
      </c>
      <c r="G9" s="2">
        <v>0</v>
      </c>
      <c r="H9" s="2">
        <v>2756</v>
      </c>
      <c r="I9" s="2" t="s">
        <v>60</v>
      </c>
      <c r="J9" s="2">
        <v>36.499147000000001</v>
      </c>
      <c r="K9" s="2">
        <v>-77.811543</v>
      </c>
      <c r="L9" s="4">
        <v>0</v>
      </c>
      <c r="M9" s="2" t="s">
        <v>59</v>
      </c>
      <c r="N9" s="11" t="s">
        <v>70</v>
      </c>
      <c r="O9" s="11" t="s">
        <v>46</v>
      </c>
      <c r="P9" s="6">
        <v>44.4</v>
      </c>
      <c r="Q9" s="10">
        <v>0.30299999999999999</v>
      </c>
      <c r="R9" s="4">
        <v>117973</v>
      </c>
      <c r="S9" s="4">
        <v>40417</v>
      </c>
      <c r="T9" s="4">
        <v>1075677.75</v>
      </c>
      <c r="U9" s="14">
        <f t="shared" si="0"/>
        <v>9.1179994575029877</v>
      </c>
    </row>
    <row r="10" spans="1:21" x14ac:dyDescent="0.35">
      <c r="A10" s="2">
        <v>16116</v>
      </c>
      <c r="B10" s="2">
        <v>2018</v>
      </c>
      <c r="C10" s="8">
        <v>6131</v>
      </c>
      <c r="D10" s="8">
        <v>279.819554505219</v>
      </c>
      <c r="E10" s="2" t="s">
        <v>4</v>
      </c>
      <c r="F10" s="2" t="s">
        <v>16</v>
      </c>
      <c r="G10" s="2">
        <v>0</v>
      </c>
      <c r="H10" s="2">
        <v>2756</v>
      </c>
      <c r="I10" s="2" t="s">
        <v>62</v>
      </c>
      <c r="J10" s="2">
        <v>36.499147000000001</v>
      </c>
      <c r="K10" s="2">
        <v>-77.811543</v>
      </c>
      <c r="L10" s="4">
        <v>0</v>
      </c>
      <c r="M10" s="2" t="s">
        <v>59</v>
      </c>
      <c r="N10" s="11" t="s">
        <v>70</v>
      </c>
      <c r="O10" s="11" t="s">
        <v>46</v>
      </c>
      <c r="P10" s="6">
        <v>44.4</v>
      </c>
      <c r="Q10" s="10">
        <v>0.30299999999999999</v>
      </c>
      <c r="R10" s="4">
        <v>117973</v>
      </c>
      <c r="S10" s="4">
        <v>40417</v>
      </c>
      <c r="T10" s="4">
        <v>1075677.75</v>
      </c>
      <c r="U10" s="14">
        <f t="shared" si="0"/>
        <v>9.1179994575029877</v>
      </c>
    </row>
    <row r="11" spans="1:21" x14ac:dyDescent="0.35">
      <c r="A11" s="2">
        <v>16117</v>
      </c>
      <c r="B11" s="2">
        <v>2018</v>
      </c>
      <c r="C11" s="8">
        <v>6131</v>
      </c>
      <c r="D11" s="8">
        <v>279.819554505219</v>
      </c>
      <c r="E11" s="2" t="s">
        <v>4</v>
      </c>
      <c r="F11" s="2" t="s">
        <v>16</v>
      </c>
      <c r="G11" s="2">
        <v>0</v>
      </c>
      <c r="H11" s="2">
        <v>2756</v>
      </c>
      <c r="I11" s="2" t="s">
        <v>63</v>
      </c>
      <c r="J11" s="2">
        <v>36.499147000000001</v>
      </c>
      <c r="K11" s="2">
        <v>-77.811543</v>
      </c>
      <c r="L11" s="4">
        <v>0</v>
      </c>
      <c r="M11" s="2" t="s">
        <v>59</v>
      </c>
      <c r="N11" s="11" t="s">
        <v>70</v>
      </c>
      <c r="O11" s="11" t="s">
        <v>46</v>
      </c>
      <c r="P11" s="6">
        <v>44.4</v>
      </c>
      <c r="Q11" s="10">
        <v>0.30299999999999999</v>
      </c>
      <c r="R11" s="4">
        <v>117973</v>
      </c>
      <c r="S11" s="4">
        <v>40417</v>
      </c>
      <c r="T11" s="4">
        <v>1075677.75</v>
      </c>
      <c r="U11" s="14">
        <f t="shared" si="0"/>
        <v>9.1179994575029877</v>
      </c>
    </row>
    <row r="12" spans="1:21" x14ac:dyDescent="0.35">
      <c r="A12" s="2">
        <v>16118</v>
      </c>
      <c r="B12" s="2">
        <v>2018</v>
      </c>
      <c r="C12" s="8">
        <v>6131</v>
      </c>
      <c r="D12" s="8">
        <v>279.819554505219</v>
      </c>
      <c r="E12" s="2" t="s">
        <v>4</v>
      </c>
      <c r="F12" s="2" t="s">
        <v>16</v>
      </c>
      <c r="G12" s="2">
        <v>0</v>
      </c>
      <c r="H12" s="2">
        <v>2756</v>
      </c>
      <c r="I12" s="2" t="s">
        <v>64</v>
      </c>
      <c r="J12" s="2">
        <v>36.499147000000001</v>
      </c>
      <c r="K12" s="2">
        <v>-77.811543</v>
      </c>
      <c r="L12" s="4">
        <v>0</v>
      </c>
      <c r="M12" s="2" t="s">
        <v>59</v>
      </c>
      <c r="N12" s="11" t="s">
        <v>70</v>
      </c>
      <c r="O12" s="11" t="s">
        <v>46</v>
      </c>
      <c r="P12" s="6">
        <v>44.4</v>
      </c>
      <c r="Q12" s="10">
        <v>0.30299999999999999</v>
      </c>
      <c r="R12" s="4">
        <v>117973</v>
      </c>
      <c r="S12" s="4">
        <v>40417</v>
      </c>
      <c r="T12" s="4">
        <v>1075677.75</v>
      </c>
      <c r="U12" s="14">
        <f t="shared" si="0"/>
        <v>9.1179994575029877</v>
      </c>
    </row>
    <row r="13" spans="1:21" x14ac:dyDescent="0.35">
      <c r="A13" s="2">
        <v>16192</v>
      </c>
      <c r="B13" s="2">
        <v>2018</v>
      </c>
      <c r="C13" s="8">
        <v>6685</v>
      </c>
      <c r="D13" s="8">
        <v>17621.474435731499</v>
      </c>
      <c r="E13" s="2" t="s">
        <v>4</v>
      </c>
      <c r="F13" s="2" t="s">
        <v>18</v>
      </c>
      <c r="G13" s="2">
        <v>0</v>
      </c>
      <c r="H13" s="2">
        <v>54896</v>
      </c>
      <c r="I13" s="2" t="s">
        <v>78</v>
      </c>
      <c r="J13" s="2">
        <v>35.6008</v>
      </c>
      <c r="K13" s="2">
        <v>-80.233900000000006</v>
      </c>
      <c r="L13" s="4">
        <v>0</v>
      </c>
      <c r="M13" s="2" t="s">
        <v>59</v>
      </c>
      <c r="N13" s="11" t="s">
        <v>70</v>
      </c>
      <c r="O13" s="11" t="s">
        <v>46</v>
      </c>
      <c r="P13" s="6">
        <v>11</v>
      </c>
      <c r="Q13" s="10">
        <v>0.52800000000000002</v>
      </c>
      <c r="R13" s="4">
        <v>50878.332999999999</v>
      </c>
      <c r="S13" s="4">
        <v>19497</v>
      </c>
      <c r="T13" s="4">
        <v>463908.33299999998</v>
      </c>
      <c r="U13" s="14">
        <f t="shared" si="0"/>
        <v>9.1179939602187829</v>
      </c>
    </row>
    <row r="14" spans="1:21" x14ac:dyDescent="0.35">
      <c r="A14" s="2">
        <v>16193</v>
      </c>
      <c r="B14" s="2">
        <v>2018</v>
      </c>
      <c r="C14" s="8">
        <v>6685</v>
      </c>
      <c r="D14" s="8">
        <v>17621.474435731499</v>
      </c>
      <c r="E14" s="2" t="s">
        <v>4</v>
      </c>
      <c r="F14" s="2" t="s">
        <v>18</v>
      </c>
      <c r="G14" s="2">
        <v>0</v>
      </c>
      <c r="H14" s="2">
        <v>54896</v>
      </c>
      <c r="I14" s="2" t="s">
        <v>79</v>
      </c>
      <c r="J14" s="2">
        <v>35.6008</v>
      </c>
      <c r="K14" s="2">
        <v>-80.233900000000006</v>
      </c>
      <c r="L14" s="4">
        <v>0</v>
      </c>
      <c r="M14" s="2" t="s">
        <v>59</v>
      </c>
      <c r="N14" s="11" t="s">
        <v>70</v>
      </c>
      <c r="O14" s="11" t="s">
        <v>46</v>
      </c>
      <c r="P14" s="6">
        <v>11</v>
      </c>
      <c r="Q14" s="10">
        <v>0.52800000000000002</v>
      </c>
      <c r="R14" s="4">
        <v>50878.332999999999</v>
      </c>
      <c r="S14" s="4">
        <v>19497</v>
      </c>
      <c r="T14" s="4">
        <v>463908.33299999998</v>
      </c>
      <c r="U14" s="14">
        <f t="shared" si="0"/>
        <v>9.1179939602187829</v>
      </c>
    </row>
    <row r="15" spans="1:21" x14ac:dyDescent="0.35">
      <c r="A15" s="2">
        <v>16194</v>
      </c>
      <c r="B15" s="2">
        <v>2018</v>
      </c>
      <c r="C15" s="8">
        <v>6685</v>
      </c>
      <c r="D15" s="8">
        <v>17621.474435731499</v>
      </c>
      <c r="E15" s="2" t="s">
        <v>4</v>
      </c>
      <c r="F15" s="2" t="s">
        <v>18</v>
      </c>
      <c r="G15" s="2">
        <v>0</v>
      </c>
      <c r="H15" s="2">
        <v>54896</v>
      </c>
      <c r="I15" s="2" t="s">
        <v>80</v>
      </c>
      <c r="J15" s="2">
        <v>35.6008</v>
      </c>
      <c r="K15" s="2">
        <v>-80.233900000000006</v>
      </c>
      <c r="L15" s="4">
        <v>0</v>
      </c>
      <c r="M15" s="2" t="s">
        <v>59</v>
      </c>
      <c r="N15" s="11" t="s">
        <v>70</v>
      </c>
      <c r="O15" s="11" t="s">
        <v>46</v>
      </c>
      <c r="P15" s="6">
        <v>11</v>
      </c>
      <c r="Q15" s="10">
        <v>0.52800000000000002</v>
      </c>
      <c r="R15" s="4">
        <v>50878.332999999999</v>
      </c>
      <c r="S15" s="4">
        <v>19497</v>
      </c>
      <c r="T15" s="4">
        <v>463908.33299999998</v>
      </c>
      <c r="U15" s="14">
        <f t="shared" si="0"/>
        <v>9.1179939602187829</v>
      </c>
    </row>
    <row r="16" spans="1:21" x14ac:dyDescent="0.35">
      <c r="A16" s="2">
        <v>15770</v>
      </c>
      <c r="B16" s="2">
        <v>2018</v>
      </c>
      <c r="C16" s="12">
        <v>7011</v>
      </c>
      <c r="D16" s="12">
        <v>14876.6393276401</v>
      </c>
      <c r="E16" s="2" t="s">
        <v>4</v>
      </c>
      <c r="F16" s="2" t="s">
        <v>5</v>
      </c>
      <c r="G16" s="2">
        <v>0</v>
      </c>
      <c r="H16" s="2">
        <v>54801</v>
      </c>
      <c r="I16" s="2" t="s">
        <v>61</v>
      </c>
      <c r="J16" s="2">
        <v>36.423715000000001</v>
      </c>
      <c r="K16" s="2">
        <v>-79.952494000000002</v>
      </c>
      <c r="L16" s="4">
        <v>0</v>
      </c>
      <c r="M16" s="2" t="s">
        <v>59</v>
      </c>
      <c r="N16" s="11" t="s">
        <v>70</v>
      </c>
      <c r="O16" s="11" t="s">
        <v>46</v>
      </c>
      <c r="P16" s="6">
        <v>0.8</v>
      </c>
      <c r="Q16" s="10">
        <v>0.46200000000000002</v>
      </c>
      <c r="R16" s="4">
        <v>3238.6669999999999</v>
      </c>
      <c r="S16" s="4">
        <v>1232</v>
      </c>
      <c r="T16" s="4">
        <v>29530.667000000001</v>
      </c>
      <c r="U16" s="14">
        <f t="shared" si="0"/>
        <v>9.1181547840515869</v>
      </c>
    </row>
    <row r="17" spans="1:21" x14ac:dyDescent="0.35">
      <c r="A17" s="2">
        <v>15771</v>
      </c>
      <c r="B17" s="2">
        <v>2018</v>
      </c>
      <c r="C17" s="12">
        <v>7011</v>
      </c>
      <c r="D17" s="12">
        <v>14876.6393276401</v>
      </c>
      <c r="E17" s="2" t="s">
        <v>4</v>
      </c>
      <c r="F17" s="2" t="s">
        <v>5</v>
      </c>
      <c r="G17" s="2">
        <v>0</v>
      </c>
      <c r="H17" s="2">
        <v>54801</v>
      </c>
      <c r="I17" s="2" t="s">
        <v>68</v>
      </c>
      <c r="J17" s="2">
        <v>36.423715000000001</v>
      </c>
      <c r="K17" s="2">
        <v>-79.952494000000002</v>
      </c>
      <c r="L17" s="4">
        <v>0</v>
      </c>
      <c r="M17" s="2" t="s">
        <v>59</v>
      </c>
      <c r="N17" s="11" t="s">
        <v>70</v>
      </c>
      <c r="O17" s="11" t="s">
        <v>46</v>
      </c>
      <c r="P17" s="6">
        <v>0.3</v>
      </c>
      <c r="Q17" s="10">
        <v>0.46200000000000002</v>
      </c>
      <c r="R17" s="4">
        <v>1214.5</v>
      </c>
      <c r="S17" s="4">
        <v>462</v>
      </c>
      <c r="T17" s="4">
        <v>11074</v>
      </c>
      <c r="U17" s="14">
        <f t="shared" si="0"/>
        <v>9.118155619596541</v>
      </c>
    </row>
    <row r="18" spans="1:21" x14ac:dyDescent="0.35">
      <c r="A18" s="2">
        <v>15772</v>
      </c>
      <c r="B18" s="2">
        <v>2018</v>
      </c>
      <c r="C18" s="12">
        <v>7011</v>
      </c>
      <c r="D18" s="12">
        <v>14876.6393276401</v>
      </c>
      <c r="E18" s="2" t="s">
        <v>4</v>
      </c>
      <c r="F18" s="2" t="s">
        <v>5</v>
      </c>
      <c r="G18" s="2">
        <v>0</v>
      </c>
      <c r="H18" s="2">
        <v>54801</v>
      </c>
      <c r="I18" s="2" t="s">
        <v>69</v>
      </c>
      <c r="J18" s="2">
        <v>36.423715000000001</v>
      </c>
      <c r="K18" s="2">
        <v>-79.952494000000002</v>
      </c>
      <c r="L18" s="4">
        <v>0</v>
      </c>
      <c r="M18" s="2" t="s">
        <v>59</v>
      </c>
      <c r="N18" s="11" t="s">
        <v>70</v>
      </c>
      <c r="O18" s="11" t="s">
        <v>46</v>
      </c>
      <c r="P18" s="6">
        <v>0.1</v>
      </c>
      <c r="Q18" s="10">
        <v>0.46200000000000002</v>
      </c>
      <c r="R18" s="4">
        <v>404.83300000000003</v>
      </c>
      <c r="S18" s="4">
        <v>154</v>
      </c>
      <c r="T18" s="4">
        <v>3691.3330000000001</v>
      </c>
      <c r="U18" s="14">
        <f t="shared" si="0"/>
        <v>9.1181623039623734</v>
      </c>
    </row>
    <row r="19" spans="1:21" x14ac:dyDescent="0.35">
      <c r="A19" s="2">
        <v>16313</v>
      </c>
      <c r="B19" s="2">
        <v>2018</v>
      </c>
      <c r="C19" s="8">
        <v>15662</v>
      </c>
      <c r="D19" s="8">
        <v>21386.436483813701</v>
      </c>
      <c r="E19" s="2" t="s">
        <v>4</v>
      </c>
      <c r="F19" s="2" t="s">
        <v>22</v>
      </c>
      <c r="G19" s="2">
        <v>0</v>
      </c>
      <c r="H19" s="2">
        <v>2773</v>
      </c>
      <c r="I19" s="2" t="s">
        <v>60</v>
      </c>
      <c r="J19" s="2">
        <v>35.425910000000002</v>
      </c>
      <c r="K19" s="2">
        <v>-82.184004999999999</v>
      </c>
      <c r="L19" s="4">
        <v>0</v>
      </c>
      <c r="M19" s="2" t="s">
        <v>59</v>
      </c>
      <c r="N19" s="11" t="s">
        <v>70</v>
      </c>
      <c r="O19" s="11" t="s">
        <v>46</v>
      </c>
      <c r="P19" s="6">
        <v>1.2</v>
      </c>
      <c r="Q19" s="10">
        <v>0.33400000000000002</v>
      </c>
      <c r="R19" s="4">
        <v>3508.6669999999999</v>
      </c>
      <c r="S19" s="4">
        <v>1344.6669999999999</v>
      </c>
      <c r="T19" s="4">
        <v>31993</v>
      </c>
      <c r="U19" s="14">
        <f t="shared" ref="U19:U44" si="1">T19/R19</f>
        <v>9.1182776820940834</v>
      </c>
    </row>
    <row r="20" spans="1:21" x14ac:dyDescent="0.35">
      <c r="A20" s="2">
        <v>16314</v>
      </c>
      <c r="B20" s="2">
        <v>2018</v>
      </c>
      <c r="C20" s="8">
        <v>15662</v>
      </c>
      <c r="D20" s="8">
        <v>21386.436483813701</v>
      </c>
      <c r="E20" s="2" t="s">
        <v>4</v>
      </c>
      <c r="F20" s="2" t="s">
        <v>22</v>
      </c>
      <c r="G20" s="2">
        <v>0</v>
      </c>
      <c r="H20" s="2">
        <v>2773</v>
      </c>
      <c r="I20" s="2" t="s">
        <v>62</v>
      </c>
      <c r="J20" s="2">
        <v>35.425910000000002</v>
      </c>
      <c r="K20" s="2">
        <v>-82.184004999999999</v>
      </c>
      <c r="L20" s="4">
        <v>0</v>
      </c>
      <c r="M20" s="2" t="s">
        <v>59</v>
      </c>
      <c r="N20" s="11" t="s">
        <v>70</v>
      </c>
      <c r="O20" s="11" t="s">
        <v>46</v>
      </c>
      <c r="P20" s="6">
        <v>2.4</v>
      </c>
      <c r="Q20" s="10">
        <v>0.33400000000000002</v>
      </c>
      <c r="R20" s="4">
        <v>7017.3329999999996</v>
      </c>
      <c r="S20" s="4">
        <v>2689.3330000000001</v>
      </c>
      <c r="T20" s="4">
        <v>63986</v>
      </c>
      <c r="U20" s="14">
        <f t="shared" si="1"/>
        <v>9.1182789814876966</v>
      </c>
    </row>
    <row r="21" spans="1:21" x14ac:dyDescent="0.35">
      <c r="A21" s="2">
        <v>16811</v>
      </c>
      <c r="B21" s="2">
        <v>2018</v>
      </c>
      <c r="C21" s="12">
        <v>15691</v>
      </c>
      <c r="D21" s="12">
        <v>249.23486011978599</v>
      </c>
      <c r="E21" s="2" t="s">
        <v>4</v>
      </c>
      <c r="F21" s="2" t="s">
        <v>38</v>
      </c>
      <c r="G21" s="2">
        <v>0</v>
      </c>
      <c r="H21" s="2">
        <v>2714</v>
      </c>
      <c r="I21" s="2" t="s">
        <v>60</v>
      </c>
      <c r="J21" s="2">
        <v>35.206741000000001</v>
      </c>
      <c r="K21" s="2">
        <v>-80.064830000000001</v>
      </c>
      <c r="L21" s="4">
        <v>0</v>
      </c>
      <c r="M21" s="2" t="s">
        <v>59</v>
      </c>
      <c r="N21" s="11" t="s">
        <v>70</v>
      </c>
      <c r="O21" s="11" t="s">
        <v>46</v>
      </c>
      <c r="P21" s="6">
        <v>22</v>
      </c>
      <c r="Q21" s="10">
        <v>0.32400000000000001</v>
      </c>
      <c r="R21" s="4">
        <v>62492.571000000004</v>
      </c>
      <c r="S21" s="4">
        <v>23947.524000000001</v>
      </c>
      <c r="T21" s="4">
        <v>569807.33299999998</v>
      </c>
      <c r="U21" s="14">
        <f t="shared" si="1"/>
        <v>9.1180011300863253</v>
      </c>
    </row>
    <row r="22" spans="1:21" x14ac:dyDescent="0.35">
      <c r="A22" s="2">
        <v>16812</v>
      </c>
      <c r="B22" s="2">
        <v>2018</v>
      </c>
      <c r="C22" s="12">
        <v>15691</v>
      </c>
      <c r="D22" s="12">
        <v>249.23486011978599</v>
      </c>
      <c r="E22" s="2" t="s">
        <v>4</v>
      </c>
      <c r="F22" s="2" t="s">
        <v>38</v>
      </c>
      <c r="G22" s="2">
        <v>0</v>
      </c>
      <c r="H22" s="2">
        <v>2714</v>
      </c>
      <c r="I22" s="2" t="s">
        <v>62</v>
      </c>
      <c r="J22" s="2">
        <v>35.206741000000001</v>
      </c>
      <c r="K22" s="2">
        <v>-80.064830000000001</v>
      </c>
      <c r="L22" s="4">
        <v>0</v>
      </c>
      <c r="M22" s="2" t="s">
        <v>59</v>
      </c>
      <c r="N22" s="11" t="s">
        <v>70</v>
      </c>
      <c r="O22" s="11" t="s">
        <v>46</v>
      </c>
      <c r="P22" s="6">
        <v>18</v>
      </c>
      <c r="Q22" s="10">
        <v>0.32400000000000001</v>
      </c>
      <c r="R22" s="4">
        <v>51130.286</v>
      </c>
      <c r="S22" s="4">
        <v>19593.429</v>
      </c>
      <c r="T22" s="4">
        <v>466206</v>
      </c>
      <c r="U22" s="14">
        <f t="shared" si="1"/>
        <v>9.1180010219383476</v>
      </c>
    </row>
    <row r="23" spans="1:21" x14ac:dyDescent="0.35">
      <c r="A23" s="2">
        <v>16813</v>
      </c>
      <c r="B23" s="2">
        <v>2018</v>
      </c>
      <c r="C23" s="12">
        <v>15691</v>
      </c>
      <c r="D23" s="12">
        <v>249.23486011978599</v>
      </c>
      <c r="E23" s="2" t="s">
        <v>4</v>
      </c>
      <c r="F23" s="2" t="s">
        <v>38</v>
      </c>
      <c r="G23" s="2">
        <v>0</v>
      </c>
      <c r="H23" s="2">
        <v>2714</v>
      </c>
      <c r="I23" s="2" t="s">
        <v>63</v>
      </c>
      <c r="J23" s="2">
        <v>35.206741000000001</v>
      </c>
      <c r="K23" s="2">
        <v>-80.064830000000001</v>
      </c>
      <c r="L23" s="4">
        <v>0</v>
      </c>
      <c r="M23" s="2" t="s">
        <v>59</v>
      </c>
      <c r="N23" s="11" t="s">
        <v>70</v>
      </c>
      <c r="O23" s="11" t="s">
        <v>46</v>
      </c>
      <c r="P23" s="6">
        <v>22</v>
      </c>
      <c r="Q23" s="10">
        <v>0.32400000000000001</v>
      </c>
      <c r="R23" s="4">
        <v>62492.571000000004</v>
      </c>
      <c r="S23" s="4">
        <v>23947.524000000001</v>
      </c>
      <c r="T23" s="4">
        <v>569807.33299999998</v>
      </c>
      <c r="U23" s="14">
        <f t="shared" si="1"/>
        <v>9.1180011300863253</v>
      </c>
    </row>
    <row r="24" spans="1:21" x14ac:dyDescent="0.35">
      <c r="A24" s="2">
        <v>16814</v>
      </c>
      <c r="B24" s="2">
        <v>2018</v>
      </c>
      <c r="C24" s="12">
        <v>15691</v>
      </c>
      <c r="D24" s="12">
        <v>249.23486011978599</v>
      </c>
      <c r="E24" s="2" t="s">
        <v>4</v>
      </c>
      <c r="F24" s="2" t="s">
        <v>38</v>
      </c>
      <c r="G24" s="2">
        <v>0</v>
      </c>
      <c r="H24" s="2">
        <v>2714</v>
      </c>
      <c r="I24" s="2" t="s">
        <v>64</v>
      </c>
      <c r="J24" s="2">
        <v>35.206741000000001</v>
      </c>
      <c r="K24" s="2">
        <v>-80.064830000000001</v>
      </c>
      <c r="L24" s="4">
        <v>0</v>
      </c>
      <c r="M24" s="2" t="s">
        <v>59</v>
      </c>
      <c r="N24" s="11" t="s">
        <v>70</v>
      </c>
      <c r="O24" s="11" t="s">
        <v>46</v>
      </c>
      <c r="P24" s="6">
        <v>22</v>
      </c>
      <c r="Q24" s="10">
        <v>0.32400000000000001</v>
      </c>
      <c r="R24" s="4">
        <v>62492.571000000004</v>
      </c>
      <c r="S24" s="4">
        <v>23947.524000000001</v>
      </c>
      <c r="T24" s="4">
        <v>569807.33299999998</v>
      </c>
      <c r="U24" s="14">
        <f t="shared" si="1"/>
        <v>9.1180011300863253</v>
      </c>
    </row>
    <row r="25" spans="1:21" x14ac:dyDescent="0.35">
      <c r="A25" s="2">
        <v>16070</v>
      </c>
      <c r="B25" s="2">
        <v>2018</v>
      </c>
      <c r="C25" s="8">
        <v>15692</v>
      </c>
      <c r="D25" s="8">
        <v>4350.0576855105401</v>
      </c>
      <c r="E25" s="2" t="s">
        <v>4</v>
      </c>
      <c r="F25" s="2" t="s">
        <v>13</v>
      </c>
      <c r="G25" s="2">
        <v>0</v>
      </c>
      <c r="H25" s="2">
        <v>54895</v>
      </c>
      <c r="I25" s="2" t="s">
        <v>75</v>
      </c>
      <c r="J25" s="2">
        <v>35.394399999999997</v>
      </c>
      <c r="K25" s="2">
        <v>-80.075299999999999</v>
      </c>
      <c r="L25" s="4">
        <v>0</v>
      </c>
      <c r="M25" s="2" t="s">
        <v>59</v>
      </c>
      <c r="N25" s="11" t="s">
        <v>70</v>
      </c>
      <c r="O25" s="11" t="s">
        <v>46</v>
      </c>
      <c r="P25" s="6">
        <v>9</v>
      </c>
      <c r="Q25" s="10">
        <v>0.57999999999999996</v>
      </c>
      <c r="R25" s="4">
        <v>45689.330999999998</v>
      </c>
      <c r="S25" s="4">
        <v>17508.438999999998</v>
      </c>
      <c r="T25" s="4">
        <v>416595.66899999999</v>
      </c>
      <c r="U25" s="14">
        <f t="shared" si="1"/>
        <v>9.1180076372753192</v>
      </c>
    </row>
    <row r="26" spans="1:21" x14ac:dyDescent="0.35">
      <c r="A26" s="2">
        <v>16071</v>
      </c>
      <c r="B26" s="2">
        <v>2018</v>
      </c>
      <c r="C26" s="8">
        <v>15692</v>
      </c>
      <c r="D26" s="8">
        <v>4350.0576855105401</v>
      </c>
      <c r="E26" s="2" t="s">
        <v>4</v>
      </c>
      <c r="F26" s="2" t="s">
        <v>13</v>
      </c>
      <c r="G26" s="2">
        <v>0</v>
      </c>
      <c r="H26" s="2">
        <v>54895</v>
      </c>
      <c r="I26" s="2" t="s">
        <v>76</v>
      </c>
      <c r="J26" s="2">
        <v>35.394399999999997</v>
      </c>
      <c r="K26" s="2">
        <v>-80.075299999999999</v>
      </c>
      <c r="L26" s="4">
        <v>0</v>
      </c>
      <c r="M26" s="2" t="s">
        <v>59</v>
      </c>
      <c r="N26" s="11" t="s">
        <v>70</v>
      </c>
      <c r="O26" s="11" t="s">
        <v>46</v>
      </c>
      <c r="P26" s="6">
        <v>11.2</v>
      </c>
      <c r="Q26" s="10">
        <v>0.57999999999999996</v>
      </c>
      <c r="R26" s="4">
        <v>56857.834000000003</v>
      </c>
      <c r="S26" s="4">
        <v>21788.28</v>
      </c>
      <c r="T26" s="4">
        <v>518430.16600000003</v>
      </c>
      <c r="U26" s="14">
        <f t="shared" si="1"/>
        <v>9.1180076610023519</v>
      </c>
    </row>
    <row r="27" spans="1:21" x14ac:dyDescent="0.35">
      <c r="A27" s="2">
        <v>16072</v>
      </c>
      <c r="B27" s="2">
        <v>2018</v>
      </c>
      <c r="C27" s="8">
        <v>15692</v>
      </c>
      <c r="D27" s="8">
        <v>4350.0576855105401</v>
      </c>
      <c r="E27" s="2" t="s">
        <v>4</v>
      </c>
      <c r="F27" s="2" t="s">
        <v>13</v>
      </c>
      <c r="G27" s="2">
        <v>0</v>
      </c>
      <c r="H27" s="2">
        <v>54895</v>
      </c>
      <c r="I27" s="2" t="s">
        <v>77</v>
      </c>
      <c r="J27" s="2">
        <v>35.394399999999997</v>
      </c>
      <c r="K27" s="2">
        <v>-80.075299999999999</v>
      </c>
      <c r="L27" s="4">
        <v>0</v>
      </c>
      <c r="M27" s="2" t="s">
        <v>59</v>
      </c>
      <c r="N27" s="11" t="s">
        <v>70</v>
      </c>
      <c r="O27" s="11" t="s">
        <v>46</v>
      </c>
      <c r="P27" s="6">
        <v>11.2</v>
      </c>
      <c r="Q27" s="10">
        <v>0.57999999999999996</v>
      </c>
      <c r="R27" s="4">
        <v>56857.834000000003</v>
      </c>
      <c r="S27" s="4">
        <v>21788.28</v>
      </c>
      <c r="T27" s="4">
        <v>518430.16600000003</v>
      </c>
      <c r="U27" s="14">
        <f t="shared" si="1"/>
        <v>9.1180076610023519</v>
      </c>
    </row>
    <row r="28" spans="1:21" x14ac:dyDescent="0.35">
      <c r="A28" s="2">
        <v>16472</v>
      </c>
      <c r="B28" s="2">
        <v>2018</v>
      </c>
      <c r="C28" s="8">
        <v>15692</v>
      </c>
      <c r="D28" s="8">
        <v>3291.03999394636</v>
      </c>
      <c r="E28" s="2" t="s">
        <v>4</v>
      </c>
      <c r="F28" s="2" t="s">
        <v>30</v>
      </c>
      <c r="G28" s="2">
        <v>0</v>
      </c>
      <c r="H28" s="2">
        <v>54894</v>
      </c>
      <c r="I28" s="2" t="s">
        <v>86</v>
      </c>
      <c r="J28" s="2">
        <v>35.418900000000001</v>
      </c>
      <c r="K28" s="2">
        <v>-80.091700000000003</v>
      </c>
      <c r="L28" s="4">
        <v>0</v>
      </c>
      <c r="M28" s="2" t="s">
        <v>59</v>
      </c>
      <c r="N28" s="11" t="s">
        <v>70</v>
      </c>
      <c r="O28" s="11" t="s">
        <v>46</v>
      </c>
      <c r="P28" s="6">
        <v>24.7</v>
      </c>
      <c r="Q28" s="10">
        <v>0.622</v>
      </c>
      <c r="R28" s="4">
        <v>134577.087</v>
      </c>
      <c r="S28" s="4">
        <v>51571.012000000002</v>
      </c>
      <c r="T28" s="4">
        <v>1227073.9790000001</v>
      </c>
      <c r="U28" s="14">
        <f t="shared" si="1"/>
        <v>9.118000741091981</v>
      </c>
    </row>
    <row r="29" spans="1:21" x14ac:dyDescent="0.35">
      <c r="A29" s="2">
        <v>16473</v>
      </c>
      <c r="B29" s="2">
        <v>2018</v>
      </c>
      <c r="C29" s="8">
        <v>15692</v>
      </c>
      <c r="D29" s="8">
        <v>3291.03999394636</v>
      </c>
      <c r="E29" s="2" t="s">
        <v>4</v>
      </c>
      <c r="F29" s="2" t="s">
        <v>30</v>
      </c>
      <c r="G29" s="2">
        <v>0</v>
      </c>
      <c r="H29" s="2">
        <v>54894</v>
      </c>
      <c r="I29" s="2" t="s">
        <v>87</v>
      </c>
      <c r="J29" s="2">
        <v>35.418900000000001</v>
      </c>
      <c r="K29" s="2">
        <v>-80.091700000000003</v>
      </c>
      <c r="L29" s="4">
        <v>0</v>
      </c>
      <c r="M29" s="2" t="s">
        <v>59</v>
      </c>
      <c r="N29" s="11" t="s">
        <v>70</v>
      </c>
      <c r="O29" s="11" t="s">
        <v>46</v>
      </c>
      <c r="P29" s="6">
        <v>24.7</v>
      </c>
      <c r="Q29" s="10">
        <v>0.622</v>
      </c>
      <c r="R29" s="4">
        <v>134577.087</v>
      </c>
      <c r="S29" s="4">
        <v>51571.012000000002</v>
      </c>
      <c r="T29" s="4">
        <v>1227073.9790000001</v>
      </c>
      <c r="U29" s="14">
        <f t="shared" si="1"/>
        <v>9.118000741091981</v>
      </c>
    </row>
    <row r="30" spans="1:21" x14ac:dyDescent="0.35">
      <c r="A30" s="2">
        <v>16474</v>
      </c>
      <c r="B30" s="2">
        <v>2018</v>
      </c>
      <c r="C30" s="8">
        <v>15692</v>
      </c>
      <c r="D30" s="8">
        <v>3291.03999394636</v>
      </c>
      <c r="E30" s="2" t="s">
        <v>4</v>
      </c>
      <c r="F30" s="2" t="s">
        <v>30</v>
      </c>
      <c r="G30" s="2">
        <v>0</v>
      </c>
      <c r="H30" s="2">
        <v>54894</v>
      </c>
      <c r="I30" s="2" t="s">
        <v>88</v>
      </c>
      <c r="J30" s="2">
        <v>35.418900000000001</v>
      </c>
      <c r="K30" s="2">
        <v>-80.091700000000003</v>
      </c>
      <c r="L30" s="4">
        <v>0</v>
      </c>
      <c r="M30" s="2" t="s">
        <v>59</v>
      </c>
      <c r="N30" s="11" t="s">
        <v>70</v>
      </c>
      <c r="O30" s="11" t="s">
        <v>46</v>
      </c>
      <c r="P30" s="6">
        <v>29</v>
      </c>
      <c r="Q30" s="10">
        <v>0.622</v>
      </c>
      <c r="R30" s="4">
        <v>158005.48699999999</v>
      </c>
      <c r="S30" s="4">
        <v>60548.961000000003</v>
      </c>
      <c r="T30" s="4">
        <v>1440694.145</v>
      </c>
      <c r="U30" s="14">
        <f t="shared" si="1"/>
        <v>9.1180007248735606</v>
      </c>
    </row>
    <row r="31" spans="1:21" x14ac:dyDescent="0.35">
      <c r="A31" s="2">
        <v>16475</v>
      </c>
      <c r="B31" s="2">
        <v>2018</v>
      </c>
      <c r="C31" s="8">
        <v>15692</v>
      </c>
      <c r="D31" s="8">
        <v>3291.03999394636</v>
      </c>
      <c r="E31" s="2" t="s">
        <v>4</v>
      </c>
      <c r="F31" s="2" t="s">
        <v>30</v>
      </c>
      <c r="G31" s="2">
        <v>0</v>
      </c>
      <c r="H31" s="2">
        <v>54894</v>
      </c>
      <c r="I31" s="2" t="s">
        <v>89</v>
      </c>
      <c r="J31" s="2">
        <v>35.418900000000001</v>
      </c>
      <c r="K31" s="2">
        <v>-80.091700000000003</v>
      </c>
      <c r="L31" s="4">
        <v>0</v>
      </c>
      <c r="M31" s="2" t="s">
        <v>59</v>
      </c>
      <c r="N31" s="11" t="s">
        <v>70</v>
      </c>
      <c r="O31" s="11" t="s">
        <v>46</v>
      </c>
      <c r="P31" s="6">
        <v>30.4</v>
      </c>
      <c r="Q31" s="10">
        <v>0.622</v>
      </c>
      <c r="R31" s="4">
        <v>165633.33799999999</v>
      </c>
      <c r="S31" s="4">
        <v>63472.014999999999</v>
      </c>
      <c r="T31" s="4">
        <v>1510244.8970000001</v>
      </c>
      <c r="U31" s="14">
        <f t="shared" si="1"/>
        <v>9.1180007312296052</v>
      </c>
    </row>
    <row r="32" spans="1:21" x14ac:dyDescent="0.35">
      <c r="A32" s="2">
        <v>16822</v>
      </c>
      <c r="B32" s="2">
        <v>2018</v>
      </c>
      <c r="C32" s="12">
        <v>15692</v>
      </c>
      <c r="D32" s="12">
        <v>10406.0714904128</v>
      </c>
      <c r="E32" s="2" t="s">
        <v>4</v>
      </c>
      <c r="F32" s="2" t="s">
        <v>40</v>
      </c>
      <c r="G32" s="2">
        <v>0</v>
      </c>
      <c r="H32" s="2">
        <v>54897</v>
      </c>
      <c r="I32" s="2" t="s">
        <v>90</v>
      </c>
      <c r="J32" s="2">
        <v>35.485599999999998</v>
      </c>
      <c r="K32" s="2">
        <v>-80.175799999999995</v>
      </c>
      <c r="L32" s="4">
        <v>0</v>
      </c>
      <c r="M32" s="2" t="s">
        <v>59</v>
      </c>
      <c r="N32" s="11" t="s">
        <v>70</v>
      </c>
      <c r="O32" s="11" t="s">
        <v>46</v>
      </c>
      <c r="P32" s="6">
        <v>14</v>
      </c>
      <c r="Q32" s="10">
        <v>0.44700000000000001</v>
      </c>
      <c r="R32" s="4">
        <v>54807</v>
      </c>
      <c r="S32" s="4">
        <v>21002.332999999999</v>
      </c>
      <c r="T32" s="4">
        <v>499730.66700000002</v>
      </c>
      <c r="U32" s="14">
        <f t="shared" si="1"/>
        <v>9.1180080464174296</v>
      </c>
    </row>
    <row r="33" spans="1:21" x14ac:dyDescent="0.35">
      <c r="A33" s="2">
        <v>16823</v>
      </c>
      <c r="B33" s="2">
        <v>2018</v>
      </c>
      <c r="C33" s="12">
        <v>15692</v>
      </c>
      <c r="D33" s="12">
        <v>10406.0714904128</v>
      </c>
      <c r="E33" s="2" t="s">
        <v>4</v>
      </c>
      <c r="F33" s="2" t="s">
        <v>40</v>
      </c>
      <c r="G33" s="2">
        <v>0</v>
      </c>
      <c r="H33" s="2">
        <v>54897</v>
      </c>
      <c r="I33" s="2" t="s">
        <v>91</v>
      </c>
      <c r="J33" s="2">
        <v>35.485599999999998</v>
      </c>
      <c r="K33" s="2">
        <v>-80.175799999999995</v>
      </c>
      <c r="L33" s="4">
        <v>0</v>
      </c>
      <c r="M33" s="2" t="s">
        <v>59</v>
      </c>
      <c r="N33" s="11" t="s">
        <v>70</v>
      </c>
      <c r="O33" s="11" t="s">
        <v>46</v>
      </c>
      <c r="P33" s="6">
        <v>14</v>
      </c>
      <c r="Q33" s="10">
        <v>0.44700000000000001</v>
      </c>
      <c r="R33" s="4">
        <v>54807</v>
      </c>
      <c r="S33" s="4">
        <v>21002.332999999999</v>
      </c>
      <c r="T33" s="4">
        <v>499730.66700000002</v>
      </c>
      <c r="U33" s="14">
        <f t="shared" si="1"/>
        <v>9.1180080464174296</v>
      </c>
    </row>
    <row r="34" spans="1:21" x14ac:dyDescent="0.35">
      <c r="A34" s="2">
        <v>16824</v>
      </c>
      <c r="B34" s="2">
        <v>2018</v>
      </c>
      <c r="C34" s="12">
        <v>15692</v>
      </c>
      <c r="D34" s="12">
        <v>10406.0714904128</v>
      </c>
      <c r="E34" s="2" t="s">
        <v>4</v>
      </c>
      <c r="F34" s="2" t="s">
        <v>40</v>
      </c>
      <c r="G34" s="2">
        <v>0</v>
      </c>
      <c r="H34" s="2">
        <v>54897</v>
      </c>
      <c r="I34" s="2" t="s">
        <v>92</v>
      </c>
      <c r="J34" s="2">
        <v>35.485599999999998</v>
      </c>
      <c r="K34" s="2">
        <v>-80.175799999999995</v>
      </c>
      <c r="L34" s="4">
        <v>0</v>
      </c>
      <c r="M34" s="2" t="s">
        <v>59</v>
      </c>
      <c r="N34" s="11" t="s">
        <v>70</v>
      </c>
      <c r="O34" s="11" t="s">
        <v>46</v>
      </c>
      <c r="P34" s="6">
        <v>14</v>
      </c>
      <c r="Q34" s="10">
        <v>0.44700000000000001</v>
      </c>
      <c r="R34" s="4">
        <v>54807</v>
      </c>
      <c r="S34" s="4">
        <v>21002.332999999999</v>
      </c>
      <c r="T34" s="4">
        <v>499730.66700000002</v>
      </c>
      <c r="U34" s="14">
        <f t="shared" si="1"/>
        <v>9.1180080464174296</v>
      </c>
    </row>
    <row r="35" spans="1:21" x14ac:dyDescent="0.35">
      <c r="A35" s="2">
        <v>16268</v>
      </c>
      <c r="B35" s="2">
        <v>2018</v>
      </c>
      <c r="C35" s="8">
        <v>29015</v>
      </c>
      <c r="D35" s="8">
        <v>7189.8693383114696</v>
      </c>
      <c r="E35" s="2" t="s">
        <v>4</v>
      </c>
      <c r="F35" s="2" t="s">
        <v>21</v>
      </c>
      <c r="G35" s="2">
        <v>0</v>
      </c>
      <c r="H35" s="2">
        <v>58390</v>
      </c>
      <c r="I35" s="2" t="s">
        <v>82</v>
      </c>
      <c r="J35" s="2">
        <v>35.654722</v>
      </c>
      <c r="K35" s="2">
        <v>-79.068332999999996</v>
      </c>
      <c r="L35" s="4">
        <v>0</v>
      </c>
      <c r="M35" s="2" t="s">
        <v>59</v>
      </c>
      <c r="N35" s="11" t="s">
        <v>70</v>
      </c>
      <c r="O35" s="11" t="s">
        <v>46</v>
      </c>
      <c r="P35" s="6">
        <v>2.2000000000000002</v>
      </c>
      <c r="Q35" s="10">
        <v>0.26700000000000002</v>
      </c>
      <c r="R35" s="4">
        <v>5151.5</v>
      </c>
      <c r="S35" s="4">
        <v>1974</v>
      </c>
      <c r="T35" s="4">
        <v>46972</v>
      </c>
      <c r="U35" s="14">
        <f t="shared" si="1"/>
        <v>9.1181209356498112</v>
      </c>
    </row>
    <row r="36" spans="1:21" x14ac:dyDescent="0.35">
      <c r="A36" s="2">
        <v>16269</v>
      </c>
      <c r="B36" s="2">
        <v>2018</v>
      </c>
      <c r="C36" s="8">
        <v>29015</v>
      </c>
      <c r="D36" s="8">
        <v>7189.8693383114696</v>
      </c>
      <c r="E36" s="2" t="s">
        <v>4</v>
      </c>
      <c r="F36" s="2" t="s">
        <v>21</v>
      </c>
      <c r="G36" s="2">
        <v>0</v>
      </c>
      <c r="H36" s="2">
        <v>58390</v>
      </c>
      <c r="I36" s="2" t="s">
        <v>83</v>
      </c>
      <c r="J36" s="2">
        <v>35.654722</v>
      </c>
      <c r="K36" s="2">
        <v>-79.068332999999996</v>
      </c>
      <c r="L36" s="4">
        <v>0</v>
      </c>
      <c r="M36" s="2" t="s">
        <v>59</v>
      </c>
      <c r="N36" s="11" t="s">
        <v>70</v>
      </c>
      <c r="O36" s="11" t="s">
        <v>46</v>
      </c>
      <c r="P36" s="6">
        <v>2.2000000000000002</v>
      </c>
      <c r="Q36" s="10">
        <v>0.26700000000000002</v>
      </c>
      <c r="R36" s="4">
        <v>5151.5</v>
      </c>
      <c r="S36" s="4">
        <v>1974</v>
      </c>
      <c r="T36" s="4">
        <v>46972</v>
      </c>
      <c r="U36" s="14">
        <f t="shared" si="1"/>
        <v>9.1181209356498112</v>
      </c>
    </row>
    <row r="37" spans="1:21" x14ac:dyDescent="0.35">
      <c r="A37" s="2">
        <v>16353</v>
      </c>
      <c r="B37" s="2">
        <v>2018</v>
      </c>
      <c r="C37" s="8">
        <v>29015</v>
      </c>
      <c r="D37" s="8">
        <v>4820.92144800815</v>
      </c>
      <c r="E37" s="2" t="s">
        <v>4</v>
      </c>
      <c r="F37" s="2" t="s">
        <v>23</v>
      </c>
      <c r="G37" s="2">
        <v>0</v>
      </c>
      <c r="H37" s="2">
        <v>10051</v>
      </c>
      <c r="I37" s="2" t="s">
        <v>61</v>
      </c>
      <c r="J37" s="2">
        <v>35.618400000000001</v>
      </c>
      <c r="K37" s="2">
        <v>-79.091200000000001</v>
      </c>
      <c r="L37" s="4">
        <v>0</v>
      </c>
      <c r="M37" s="2" t="s">
        <v>59</v>
      </c>
      <c r="N37" s="11" t="s">
        <v>70</v>
      </c>
      <c r="O37" s="11" t="s">
        <v>46</v>
      </c>
      <c r="P37" s="6">
        <v>0.6</v>
      </c>
      <c r="Q37" s="10">
        <v>3.2000000000000001E-2</v>
      </c>
      <c r="R37" s="4">
        <v>169.5</v>
      </c>
      <c r="S37" s="4">
        <v>65</v>
      </c>
      <c r="T37" s="4">
        <v>1545.5</v>
      </c>
      <c r="U37" s="14">
        <f t="shared" si="1"/>
        <v>9.117994100294986</v>
      </c>
    </row>
    <row r="38" spans="1:21" x14ac:dyDescent="0.35">
      <c r="A38" s="2">
        <v>16354</v>
      </c>
      <c r="B38" s="2">
        <v>2018</v>
      </c>
      <c r="C38" s="8">
        <v>29015</v>
      </c>
      <c r="D38" s="8">
        <v>4820.92144800815</v>
      </c>
      <c r="E38" s="2" t="s">
        <v>4</v>
      </c>
      <c r="F38" s="2" t="s">
        <v>23</v>
      </c>
      <c r="G38" s="2">
        <v>0</v>
      </c>
      <c r="H38" s="2">
        <v>10051</v>
      </c>
      <c r="I38" s="2" t="s">
        <v>68</v>
      </c>
      <c r="J38" s="2">
        <v>35.618400000000001</v>
      </c>
      <c r="K38" s="2">
        <v>-79.091200000000001</v>
      </c>
      <c r="L38" s="4">
        <v>0</v>
      </c>
      <c r="M38" s="2" t="s">
        <v>59</v>
      </c>
      <c r="N38" s="11" t="s">
        <v>70</v>
      </c>
      <c r="O38" s="11" t="s">
        <v>46</v>
      </c>
      <c r="P38" s="6">
        <v>0.6</v>
      </c>
      <c r="Q38" s="10">
        <v>3.2000000000000001E-2</v>
      </c>
      <c r="R38" s="4">
        <v>169.5</v>
      </c>
      <c r="S38" s="4">
        <v>65</v>
      </c>
      <c r="T38" s="4">
        <v>1545.5</v>
      </c>
      <c r="U38" s="14">
        <f t="shared" si="1"/>
        <v>9.117994100294986</v>
      </c>
    </row>
    <row r="39" spans="1:21" x14ac:dyDescent="0.35">
      <c r="A39" s="2">
        <v>15815</v>
      </c>
      <c r="B39" s="2">
        <v>2018</v>
      </c>
      <c r="C39" s="12">
        <v>29024</v>
      </c>
      <c r="D39" s="12">
        <v>4193.5272116119504</v>
      </c>
      <c r="E39" s="2" t="s">
        <v>4</v>
      </c>
      <c r="F39" s="2" t="s">
        <v>7</v>
      </c>
      <c r="G39" s="2">
        <v>0</v>
      </c>
      <c r="H39" s="2">
        <v>2707</v>
      </c>
      <c r="I39" s="2" t="s">
        <v>60</v>
      </c>
      <c r="J39" s="2">
        <v>34.9833</v>
      </c>
      <c r="K39" s="2">
        <v>-79.877499999999998</v>
      </c>
      <c r="L39" s="4">
        <v>0</v>
      </c>
      <c r="M39" s="2" t="s">
        <v>59</v>
      </c>
      <c r="N39" s="11" t="s">
        <v>70</v>
      </c>
      <c r="O39" s="11" t="s">
        <v>46</v>
      </c>
      <c r="P39" s="6">
        <v>3.2</v>
      </c>
      <c r="Q39" s="10">
        <v>0.41</v>
      </c>
      <c r="R39" s="4">
        <v>11494.894</v>
      </c>
      <c r="S39" s="4">
        <v>4404.9430000000002</v>
      </c>
      <c r="T39" s="4">
        <v>1410</v>
      </c>
      <c r="U39" s="14">
        <f t="shared" si="1"/>
        <v>0.12266315809436781</v>
      </c>
    </row>
    <row r="40" spans="1:21" x14ac:dyDescent="0.35">
      <c r="A40" s="2">
        <v>15816</v>
      </c>
      <c r="B40" s="2">
        <v>2018</v>
      </c>
      <c r="C40" s="12">
        <v>29024</v>
      </c>
      <c r="D40" s="12">
        <v>4193.5272116119504</v>
      </c>
      <c r="E40" s="2" t="s">
        <v>4</v>
      </c>
      <c r="F40" s="2" t="s">
        <v>7</v>
      </c>
      <c r="G40" s="2">
        <v>0</v>
      </c>
      <c r="H40" s="2">
        <v>2707</v>
      </c>
      <c r="I40" s="2" t="s">
        <v>62</v>
      </c>
      <c r="J40" s="2">
        <v>34.9833</v>
      </c>
      <c r="K40" s="2">
        <v>-79.877499999999998</v>
      </c>
      <c r="L40" s="4">
        <v>0</v>
      </c>
      <c r="M40" s="2" t="s">
        <v>59</v>
      </c>
      <c r="N40" s="11" t="s">
        <v>70</v>
      </c>
      <c r="O40" s="11" t="s">
        <v>46</v>
      </c>
      <c r="P40" s="6">
        <v>3.2</v>
      </c>
      <c r="Q40" s="10">
        <v>0.41</v>
      </c>
      <c r="R40" s="4">
        <v>11494.894</v>
      </c>
      <c r="S40" s="4">
        <v>4404.9430000000002</v>
      </c>
      <c r="T40" s="4">
        <v>3989</v>
      </c>
      <c r="U40" s="14">
        <f t="shared" si="1"/>
        <v>0.34702364371520084</v>
      </c>
    </row>
    <row r="41" spans="1:21" x14ac:dyDescent="0.35">
      <c r="A41" s="2">
        <v>15817</v>
      </c>
      <c r="B41" s="2">
        <v>2018</v>
      </c>
      <c r="C41" s="12">
        <v>29024</v>
      </c>
      <c r="D41" s="12">
        <v>4193.5272116119504</v>
      </c>
      <c r="E41" s="2" t="s">
        <v>4</v>
      </c>
      <c r="F41" s="2" t="s">
        <v>7</v>
      </c>
      <c r="G41" s="2">
        <v>0</v>
      </c>
      <c r="H41" s="2">
        <v>2707</v>
      </c>
      <c r="I41" s="2" t="s">
        <v>63</v>
      </c>
      <c r="J41" s="2">
        <v>34.9833</v>
      </c>
      <c r="K41" s="2">
        <v>-79.877499999999998</v>
      </c>
      <c r="L41" s="4">
        <v>0</v>
      </c>
      <c r="M41" s="2" t="s">
        <v>59</v>
      </c>
      <c r="N41" s="11" t="s">
        <v>70</v>
      </c>
      <c r="O41" s="11" t="s">
        <v>46</v>
      </c>
      <c r="P41" s="6">
        <v>3.2</v>
      </c>
      <c r="Q41" s="10">
        <v>0.41</v>
      </c>
      <c r="R41" s="4">
        <v>11494.894</v>
      </c>
      <c r="S41" s="4">
        <v>4404.9430000000002</v>
      </c>
      <c r="T41" s="4">
        <v>5648</v>
      </c>
      <c r="U41" s="14">
        <f t="shared" si="1"/>
        <v>0.49134859355814853</v>
      </c>
    </row>
    <row r="42" spans="1:21" x14ac:dyDescent="0.35">
      <c r="A42" s="2">
        <v>15818</v>
      </c>
      <c r="B42" s="2">
        <v>2018</v>
      </c>
      <c r="C42" s="12">
        <v>29024</v>
      </c>
      <c r="D42" s="12">
        <v>4193.5272116119504</v>
      </c>
      <c r="E42" s="2" t="s">
        <v>4</v>
      </c>
      <c r="F42" s="2" t="s">
        <v>7</v>
      </c>
      <c r="G42" s="2">
        <v>0</v>
      </c>
      <c r="H42" s="2">
        <v>2707</v>
      </c>
      <c r="I42" s="2" t="s">
        <v>64</v>
      </c>
      <c r="J42" s="2">
        <v>34.9833</v>
      </c>
      <c r="K42" s="2">
        <v>-79.877499999999998</v>
      </c>
      <c r="L42" s="4">
        <v>0</v>
      </c>
      <c r="M42" s="2" t="s">
        <v>59</v>
      </c>
      <c r="N42" s="11" t="s">
        <v>70</v>
      </c>
      <c r="O42" s="11" t="s">
        <v>46</v>
      </c>
      <c r="P42" s="6">
        <v>5</v>
      </c>
      <c r="Q42" s="10">
        <v>0.41</v>
      </c>
      <c r="R42" s="4">
        <v>17960.772000000001</v>
      </c>
      <c r="S42" s="4">
        <v>6882.7240000000002</v>
      </c>
      <c r="T42" s="4">
        <v>6249</v>
      </c>
      <c r="U42" s="14">
        <f t="shared" si="1"/>
        <v>0.34792491102275558</v>
      </c>
    </row>
    <row r="43" spans="1:21" x14ac:dyDescent="0.35">
      <c r="A43" s="2">
        <v>15819</v>
      </c>
      <c r="B43" s="2">
        <v>2018</v>
      </c>
      <c r="C43" s="12">
        <v>29024</v>
      </c>
      <c r="D43" s="12">
        <v>4193.5272116119504</v>
      </c>
      <c r="E43" s="2" t="s">
        <v>4</v>
      </c>
      <c r="F43" s="2" t="s">
        <v>7</v>
      </c>
      <c r="G43" s="2">
        <v>0</v>
      </c>
      <c r="H43" s="2">
        <v>2707</v>
      </c>
      <c r="I43" s="2" t="s">
        <v>65</v>
      </c>
      <c r="J43" s="2">
        <v>34.9833</v>
      </c>
      <c r="K43" s="2">
        <v>-79.877499999999998</v>
      </c>
      <c r="L43" s="4">
        <v>0</v>
      </c>
      <c r="M43" s="2" t="s">
        <v>59</v>
      </c>
      <c r="N43" s="11" t="s">
        <v>70</v>
      </c>
      <c r="O43" s="11" t="s">
        <v>46</v>
      </c>
      <c r="P43" s="6">
        <v>5</v>
      </c>
      <c r="Q43" s="10">
        <v>0.41</v>
      </c>
      <c r="R43" s="4">
        <v>17960.772000000001</v>
      </c>
      <c r="S43" s="4">
        <v>6882.7240000000002</v>
      </c>
      <c r="T43" s="4">
        <v>104810.40700000001</v>
      </c>
      <c r="U43" s="14">
        <f t="shared" si="1"/>
        <v>5.835517927625828</v>
      </c>
    </row>
    <row r="44" spans="1:21" x14ac:dyDescent="0.35">
      <c r="A44" s="2">
        <v>15820</v>
      </c>
      <c r="B44" s="2">
        <v>2018</v>
      </c>
      <c r="C44" s="12">
        <v>29024</v>
      </c>
      <c r="D44" s="12">
        <v>4193.5272116119504</v>
      </c>
      <c r="E44" s="2" t="s">
        <v>4</v>
      </c>
      <c r="F44" s="2" t="s">
        <v>7</v>
      </c>
      <c r="G44" s="2">
        <v>0</v>
      </c>
      <c r="H44" s="2">
        <v>2707</v>
      </c>
      <c r="I44" s="2" t="s">
        <v>66</v>
      </c>
      <c r="J44" s="2">
        <v>34.9833</v>
      </c>
      <c r="K44" s="2">
        <v>-79.877499999999998</v>
      </c>
      <c r="L44" s="4">
        <v>0</v>
      </c>
      <c r="M44" s="2" t="s">
        <v>59</v>
      </c>
      <c r="N44" s="11" t="s">
        <v>70</v>
      </c>
      <c r="O44" s="11" t="s">
        <v>46</v>
      </c>
      <c r="P44" s="6">
        <v>5</v>
      </c>
      <c r="Q44" s="10">
        <v>0.41</v>
      </c>
      <c r="R44" s="4">
        <v>17960.772000000001</v>
      </c>
      <c r="S44" s="4">
        <v>6882.7240000000002</v>
      </c>
      <c r="T44" s="4">
        <v>104810.40700000001</v>
      </c>
      <c r="U44" s="14">
        <f t="shared" si="1"/>
        <v>5.835517927625828</v>
      </c>
    </row>
    <row r="45" spans="1:21" x14ac:dyDescent="0.35">
      <c r="A45" s="2">
        <v>15971</v>
      </c>
      <c r="B45" s="2">
        <v>2018</v>
      </c>
      <c r="C45" s="8">
        <v>6646</v>
      </c>
      <c r="D45" s="8">
        <v>837.05705762720697</v>
      </c>
      <c r="E45" s="2" t="s">
        <v>4</v>
      </c>
      <c r="F45" s="2" t="s">
        <v>12</v>
      </c>
      <c r="G45" s="2">
        <v>1</v>
      </c>
      <c r="H45" s="2">
        <v>2722</v>
      </c>
      <c r="I45" s="2" t="s">
        <v>60</v>
      </c>
      <c r="J45" s="2">
        <v>35.434600000000003</v>
      </c>
      <c r="K45" s="2">
        <v>-80.958799999999997</v>
      </c>
      <c r="L45" s="4">
        <v>0</v>
      </c>
      <c r="M45" s="2" t="s">
        <v>59</v>
      </c>
      <c r="N45" s="11" t="s">
        <v>70</v>
      </c>
      <c r="O45" s="11" t="s">
        <v>46</v>
      </c>
      <c r="P45" s="6">
        <v>87.5</v>
      </c>
      <c r="Q45" s="10">
        <v>0.10199999999999999</v>
      </c>
      <c r="R45" s="4">
        <v>77800.75</v>
      </c>
      <c r="S45" s="4">
        <v>29813.75</v>
      </c>
      <c r="T45" s="4">
        <v>709387.25</v>
      </c>
      <c r="U45" s="14">
        <v>9.1180001478134844</v>
      </c>
    </row>
    <row r="46" spans="1:21" x14ac:dyDescent="0.35">
      <c r="A46" s="2">
        <v>15972</v>
      </c>
      <c r="B46" s="2">
        <v>2018</v>
      </c>
      <c r="C46" s="8">
        <v>6646</v>
      </c>
      <c r="D46" s="8">
        <v>837.05705762720697</v>
      </c>
      <c r="E46" s="2" t="s">
        <v>4</v>
      </c>
      <c r="F46" s="2" t="s">
        <v>12</v>
      </c>
      <c r="G46" s="2">
        <v>1</v>
      </c>
      <c r="H46" s="2">
        <v>2722</v>
      </c>
      <c r="I46" s="2" t="s">
        <v>62</v>
      </c>
      <c r="J46" s="2">
        <v>35.434600000000003</v>
      </c>
      <c r="K46" s="2">
        <v>-80.958799999999997</v>
      </c>
      <c r="L46" s="4">
        <v>0</v>
      </c>
      <c r="M46" s="2" t="s">
        <v>59</v>
      </c>
      <c r="N46" s="11" t="s">
        <v>70</v>
      </c>
      <c r="O46" s="11" t="s">
        <v>46</v>
      </c>
      <c r="P46" s="6">
        <v>87.5</v>
      </c>
      <c r="Q46" s="10">
        <v>0.10199999999999999</v>
      </c>
      <c r="R46" s="4">
        <v>77800.75</v>
      </c>
      <c r="S46" s="4">
        <v>29813.75</v>
      </c>
      <c r="T46" s="4">
        <v>709387.25</v>
      </c>
      <c r="U46" s="14">
        <v>9.1180001478134844</v>
      </c>
    </row>
    <row r="47" spans="1:21" x14ac:dyDescent="0.35">
      <c r="A47" s="2">
        <v>15973</v>
      </c>
      <c r="B47" s="2">
        <v>2018</v>
      </c>
      <c r="C47" s="8">
        <v>6646</v>
      </c>
      <c r="D47" s="8">
        <v>837.05705762720697</v>
      </c>
      <c r="E47" s="2" t="s">
        <v>4</v>
      </c>
      <c r="F47" s="2" t="s">
        <v>12</v>
      </c>
      <c r="G47" s="2">
        <v>1</v>
      </c>
      <c r="H47" s="2">
        <v>2722</v>
      </c>
      <c r="I47" s="2" t="s">
        <v>63</v>
      </c>
      <c r="J47" s="2">
        <v>35.434600000000003</v>
      </c>
      <c r="K47" s="2">
        <v>-80.958799999999997</v>
      </c>
      <c r="L47" s="4">
        <v>0</v>
      </c>
      <c r="M47" s="2" t="s">
        <v>59</v>
      </c>
      <c r="N47" s="11" t="s">
        <v>70</v>
      </c>
      <c r="O47" s="11" t="s">
        <v>46</v>
      </c>
      <c r="P47" s="6">
        <v>87.5</v>
      </c>
      <c r="Q47" s="10">
        <v>0.10199999999999999</v>
      </c>
      <c r="R47" s="4">
        <v>77800.75</v>
      </c>
      <c r="S47" s="4">
        <v>29813.75</v>
      </c>
      <c r="T47" s="4">
        <v>709387.25</v>
      </c>
      <c r="U47" s="14">
        <v>9.1180001478134844</v>
      </c>
    </row>
    <row r="48" spans="1:21" x14ac:dyDescent="0.35">
      <c r="A48" s="2">
        <v>15974</v>
      </c>
      <c r="B48" s="2">
        <v>2018</v>
      </c>
      <c r="C48" s="8">
        <v>6646</v>
      </c>
      <c r="D48" s="8">
        <v>837.05705762720697</v>
      </c>
      <c r="E48" s="2" t="s">
        <v>4</v>
      </c>
      <c r="F48" s="2" t="s">
        <v>12</v>
      </c>
      <c r="G48" s="2">
        <v>1</v>
      </c>
      <c r="H48" s="2">
        <v>2722</v>
      </c>
      <c r="I48" s="2" t="s">
        <v>64</v>
      </c>
      <c r="J48" s="2">
        <v>35.434600000000003</v>
      </c>
      <c r="K48" s="2">
        <v>-80.958799999999997</v>
      </c>
      <c r="L48" s="4">
        <v>0</v>
      </c>
      <c r="M48" s="2" t="s">
        <v>59</v>
      </c>
      <c r="N48" s="11" t="s">
        <v>70</v>
      </c>
      <c r="O48" s="11" t="s">
        <v>46</v>
      </c>
      <c r="P48" s="6">
        <v>87.5</v>
      </c>
      <c r="Q48" s="10">
        <v>0.10199999999999999</v>
      </c>
      <c r="R48" s="4">
        <v>77800.75</v>
      </c>
      <c r="S48" s="4">
        <v>29813.75</v>
      </c>
      <c r="T48" s="4">
        <v>709387.25</v>
      </c>
      <c r="U48" s="14">
        <v>9.1180001478134844</v>
      </c>
    </row>
    <row r="49" spans="1:21" x14ac:dyDescent="0.35">
      <c r="A49" s="2">
        <v>16442</v>
      </c>
      <c r="B49" s="2">
        <v>2018</v>
      </c>
      <c r="C49" s="8">
        <v>6647</v>
      </c>
      <c r="D49" s="8">
        <v>2581.5066561870299</v>
      </c>
      <c r="E49" s="2" t="s">
        <v>4</v>
      </c>
      <c r="F49" s="2" t="s">
        <v>28</v>
      </c>
      <c r="G49" s="2">
        <v>1</v>
      </c>
      <c r="H49" s="2">
        <v>2728</v>
      </c>
      <c r="I49" s="2" t="s">
        <v>60</v>
      </c>
      <c r="J49" s="2">
        <v>35.3339</v>
      </c>
      <c r="K49" s="2">
        <v>-80.986699999999999</v>
      </c>
      <c r="L49" s="4">
        <v>0</v>
      </c>
      <c r="M49" s="2" t="s">
        <v>59</v>
      </c>
      <c r="N49" s="11" t="s">
        <v>70</v>
      </c>
      <c r="O49" s="11" t="s">
        <v>46</v>
      </c>
      <c r="P49" s="6">
        <v>15</v>
      </c>
      <c r="Q49" s="10">
        <v>0.39500000000000002</v>
      </c>
      <c r="R49" s="4">
        <v>51875.5</v>
      </c>
      <c r="S49" s="4">
        <v>19879</v>
      </c>
      <c r="T49" s="4">
        <v>473000.5</v>
      </c>
      <c r="U49" s="14">
        <v>9.1179940434309064</v>
      </c>
    </row>
    <row r="50" spans="1:21" x14ac:dyDescent="0.35">
      <c r="A50" s="2">
        <v>16443</v>
      </c>
      <c r="B50" s="2">
        <v>2018</v>
      </c>
      <c r="C50" s="8">
        <v>6647</v>
      </c>
      <c r="D50" s="8">
        <v>2581.5066561870299</v>
      </c>
      <c r="E50" s="2" t="s">
        <v>4</v>
      </c>
      <c r="F50" s="2" t="s">
        <v>28</v>
      </c>
      <c r="G50" s="2">
        <v>1</v>
      </c>
      <c r="H50" s="2">
        <v>2728</v>
      </c>
      <c r="I50" s="2" t="s">
        <v>62</v>
      </c>
      <c r="J50" s="2">
        <v>35.3339</v>
      </c>
      <c r="K50" s="2">
        <v>-80.986699999999999</v>
      </c>
      <c r="L50" s="4">
        <v>0</v>
      </c>
      <c r="M50" s="2" t="s">
        <v>59</v>
      </c>
      <c r="N50" s="11" t="s">
        <v>70</v>
      </c>
      <c r="O50" s="11" t="s">
        <v>46</v>
      </c>
      <c r="P50" s="6">
        <v>15</v>
      </c>
      <c r="Q50" s="10">
        <v>0.39500000000000002</v>
      </c>
      <c r="R50" s="4">
        <v>51875.5</v>
      </c>
      <c r="S50" s="4">
        <v>19879</v>
      </c>
      <c r="T50" s="4">
        <v>473000.5</v>
      </c>
      <c r="U50" s="14">
        <v>9.1179940434309064</v>
      </c>
    </row>
    <row r="51" spans="1:21" x14ac:dyDescent="0.35">
      <c r="A51" s="2">
        <v>16444</v>
      </c>
      <c r="B51" s="2">
        <v>2018</v>
      </c>
      <c r="C51" s="8">
        <v>6647</v>
      </c>
      <c r="D51" s="8">
        <v>2581.5066561870299</v>
      </c>
      <c r="E51" s="2" t="s">
        <v>4</v>
      </c>
      <c r="F51" s="2" t="s">
        <v>28</v>
      </c>
      <c r="G51" s="2">
        <v>1</v>
      </c>
      <c r="H51" s="2">
        <v>2728</v>
      </c>
      <c r="I51" s="2" t="s">
        <v>63</v>
      </c>
      <c r="J51" s="2">
        <v>35.3339</v>
      </c>
      <c r="K51" s="2">
        <v>-80.986699999999999</v>
      </c>
      <c r="L51" s="4">
        <v>0</v>
      </c>
      <c r="M51" s="2" t="s">
        <v>59</v>
      </c>
      <c r="N51" s="11" t="s">
        <v>70</v>
      </c>
      <c r="O51" s="11" t="s">
        <v>46</v>
      </c>
      <c r="P51" s="6">
        <v>15</v>
      </c>
      <c r="Q51" s="10">
        <v>0.39500000000000002</v>
      </c>
      <c r="R51" s="4">
        <v>51875.5</v>
      </c>
      <c r="S51" s="4">
        <v>19879</v>
      </c>
      <c r="T51" s="4">
        <v>473000.5</v>
      </c>
      <c r="U51" s="14">
        <v>9.1179940434309064</v>
      </c>
    </row>
    <row r="52" spans="1:21" x14ac:dyDescent="0.35">
      <c r="A52" s="2">
        <v>16445</v>
      </c>
      <c r="B52" s="2">
        <v>2018</v>
      </c>
      <c r="C52" s="8">
        <v>6647</v>
      </c>
      <c r="D52" s="8">
        <v>2581.5066561870299</v>
      </c>
      <c r="E52" s="2" t="s">
        <v>4</v>
      </c>
      <c r="F52" s="2" t="s">
        <v>28</v>
      </c>
      <c r="G52" s="2">
        <v>1</v>
      </c>
      <c r="H52" s="2">
        <v>2728</v>
      </c>
      <c r="I52" s="2" t="s">
        <v>64</v>
      </c>
      <c r="J52" s="2">
        <v>35.3339</v>
      </c>
      <c r="K52" s="2">
        <v>-80.986699999999999</v>
      </c>
      <c r="L52" s="4">
        <v>0</v>
      </c>
      <c r="M52" s="2" t="s">
        <v>59</v>
      </c>
      <c r="N52" s="11" t="s">
        <v>70</v>
      </c>
      <c r="O52" s="11" t="s">
        <v>46</v>
      </c>
      <c r="P52" s="6">
        <v>15</v>
      </c>
      <c r="Q52" s="10">
        <v>0.39500000000000002</v>
      </c>
      <c r="R52" s="4">
        <v>51875.5</v>
      </c>
      <c r="S52" s="4">
        <v>19879</v>
      </c>
      <c r="T52" s="4">
        <v>473000.5</v>
      </c>
      <c r="U52" s="14">
        <v>9.1179940434309064</v>
      </c>
    </row>
    <row r="53" spans="1:21" x14ac:dyDescent="0.35">
      <c r="A53" s="2">
        <v>16593</v>
      </c>
      <c r="B53" s="2">
        <v>2018</v>
      </c>
      <c r="C53" s="12">
        <v>14194</v>
      </c>
      <c r="D53" s="12">
        <v>43.321248342402598</v>
      </c>
      <c r="E53" s="2" t="s">
        <v>4</v>
      </c>
      <c r="F53" s="2" t="s">
        <v>33</v>
      </c>
      <c r="G53" s="2">
        <v>1</v>
      </c>
      <c r="H53" s="2">
        <v>2730</v>
      </c>
      <c r="I53" s="2" t="s">
        <v>60</v>
      </c>
      <c r="J53" s="2">
        <v>35.774234</v>
      </c>
      <c r="K53" s="2">
        <v>-81.437773000000007</v>
      </c>
      <c r="L53" s="4">
        <v>0</v>
      </c>
      <c r="M53" s="2" t="s">
        <v>59</v>
      </c>
      <c r="N53" s="11" t="s">
        <v>70</v>
      </c>
      <c r="O53" s="11" t="s">
        <v>46</v>
      </c>
      <c r="P53" s="6">
        <v>8.5</v>
      </c>
      <c r="Q53" s="10">
        <v>0.53400000000000003</v>
      </c>
      <c r="R53" s="4">
        <v>39765.667000000001</v>
      </c>
      <c r="S53" s="4">
        <v>15238.666999999999</v>
      </c>
      <c r="T53" s="4">
        <v>362583.33299999998</v>
      </c>
      <c r="U53" s="14">
        <v>9.1179995295942096</v>
      </c>
    </row>
    <row r="54" spans="1:21" x14ac:dyDescent="0.35">
      <c r="A54" s="2">
        <v>16594</v>
      </c>
      <c r="B54" s="2">
        <v>2018</v>
      </c>
      <c r="C54" s="12">
        <v>14194</v>
      </c>
      <c r="D54" s="12">
        <v>43.321248342402598</v>
      </c>
      <c r="E54" s="2" t="s">
        <v>4</v>
      </c>
      <c r="F54" s="2" t="s">
        <v>33</v>
      </c>
      <c r="G54" s="2">
        <v>1</v>
      </c>
      <c r="H54" s="2">
        <v>2730</v>
      </c>
      <c r="I54" s="2" t="s">
        <v>62</v>
      </c>
      <c r="J54" s="2">
        <v>35.774234</v>
      </c>
      <c r="K54" s="2">
        <v>-81.437773000000007</v>
      </c>
      <c r="L54" s="4">
        <v>0</v>
      </c>
      <c r="M54" s="2" t="s">
        <v>59</v>
      </c>
      <c r="N54" s="11" t="s">
        <v>70</v>
      </c>
      <c r="O54" s="11" t="s">
        <v>46</v>
      </c>
      <c r="P54" s="6">
        <v>8.5</v>
      </c>
      <c r="Q54" s="10">
        <v>0.53400000000000003</v>
      </c>
      <c r="R54" s="4">
        <v>39765.667000000001</v>
      </c>
      <c r="S54" s="4">
        <v>15238.666999999999</v>
      </c>
      <c r="T54" s="4">
        <v>362583.33299999998</v>
      </c>
      <c r="U54" s="14">
        <v>9.1179995295942096</v>
      </c>
    </row>
    <row r="55" spans="1:21" x14ac:dyDescent="0.35">
      <c r="A55" s="2">
        <v>16595</v>
      </c>
      <c r="B55" s="2">
        <v>2018</v>
      </c>
      <c r="C55" s="12">
        <v>14194</v>
      </c>
      <c r="D55" s="12">
        <v>43.321248342402598</v>
      </c>
      <c r="E55" s="2" t="s">
        <v>4</v>
      </c>
      <c r="F55" s="2" t="s">
        <v>33</v>
      </c>
      <c r="G55" s="2">
        <v>1</v>
      </c>
      <c r="H55" s="2">
        <v>2730</v>
      </c>
      <c r="I55" s="2" t="s">
        <v>63</v>
      </c>
      <c r="J55" s="2">
        <v>35.774234</v>
      </c>
      <c r="K55" s="2">
        <v>-81.437773000000007</v>
      </c>
      <c r="L55" s="4">
        <v>0</v>
      </c>
      <c r="M55" s="2" t="s">
        <v>59</v>
      </c>
      <c r="N55" s="11" t="s">
        <v>70</v>
      </c>
      <c r="O55" s="11" t="s">
        <v>46</v>
      </c>
      <c r="P55" s="6">
        <v>8.5</v>
      </c>
      <c r="Q55" s="10">
        <v>0.53400000000000003</v>
      </c>
      <c r="R55" s="4">
        <v>39765.667000000001</v>
      </c>
      <c r="S55" s="4">
        <v>15238.666999999999</v>
      </c>
      <c r="T55" s="4">
        <v>362583.33299999998</v>
      </c>
      <c r="U55" s="14">
        <v>9.1179995295942096</v>
      </c>
    </row>
    <row r="56" spans="1:21" x14ac:dyDescent="0.35">
      <c r="A56" s="2">
        <v>16531</v>
      </c>
      <c r="B56" s="2">
        <v>2018</v>
      </c>
      <c r="C56" s="12">
        <v>15622</v>
      </c>
      <c r="D56" s="12">
        <v>13994.1417562479</v>
      </c>
      <c r="E56" s="2" t="s">
        <v>4</v>
      </c>
      <c r="F56" s="2" t="s">
        <v>31</v>
      </c>
      <c r="G56" s="2">
        <v>1</v>
      </c>
      <c r="H56" s="2">
        <v>2729</v>
      </c>
      <c r="I56" s="2" t="s">
        <v>60</v>
      </c>
      <c r="J56" s="2">
        <v>35.821399999999997</v>
      </c>
      <c r="K56" s="2">
        <v>-81.1922</v>
      </c>
      <c r="L56" s="4">
        <v>0</v>
      </c>
      <c r="M56" s="2" t="s">
        <v>59</v>
      </c>
      <c r="N56" s="11" t="s">
        <v>70</v>
      </c>
      <c r="O56" s="11" t="s">
        <v>46</v>
      </c>
      <c r="P56" s="6">
        <v>18</v>
      </c>
      <c r="Q56" s="10">
        <v>0.34100000000000003</v>
      </c>
      <c r="R56" s="4">
        <v>53739</v>
      </c>
      <c r="S56" s="4">
        <v>20593</v>
      </c>
      <c r="T56" s="4">
        <v>489991.5</v>
      </c>
      <c r="U56" s="14">
        <v>9.117986936861497</v>
      </c>
    </row>
    <row r="57" spans="1:21" x14ac:dyDescent="0.35">
      <c r="A57" s="2">
        <v>16532</v>
      </c>
      <c r="B57" s="2">
        <v>2018</v>
      </c>
      <c r="C57" s="12">
        <v>15622</v>
      </c>
      <c r="D57" s="12">
        <v>13994.1417562479</v>
      </c>
      <c r="E57" s="2" t="s">
        <v>4</v>
      </c>
      <c r="F57" s="2" t="s">
        <v>31</v>
      </c>
      <c r="G57" s="2">
        <v>1</v>
      </c>
      <c r="H57" s="2">
        <v>2729</v>
      </c>
      <c r="I57" s="2" t="s">
        <v>62</v>
      </c>
      <c r="J57" s="2">
        <v>35.821399999999997</v>
      </c>
      <c r="K57" s="2">
        <v>-81.1922</v>
      </c>
      <c r="L57" s="4">
        <v>0</v>
      </c>
      <c r="M57" s="2" t="s">
        <v>59</v>
      </c>
      <c r="N57" s="11" t="s">
        <v>70</v>
      </c>
      <c r="O57" s="11" t="s">
        <v>46</v>
      </c>
      <c r="P57" s="6">
        <v>18</v>
      </c>
      <c r="Q57" s="10">
        <v>0.34100000000000003</v>
      </c>
      <c r="R57" s="4">
        <v>53739</v>
      </c>
      <c r="S57" s="4">
        <v>20593</v>
      </c>
      <c r="T57" s="4">
        <v>489991.5</v>
      </c>
      <c r="U57" s="14">
        <v>9.117986936861497</v>
      </c>
    </row>
    <row r="58" spans="1:21" x14ac:dyDescent="0.35">
      <c r="A58" s="2">
        <v>15841</v>
      </c>
      <c r="B58" s="2">
        <v>2018</v>
      </c>
      <c r="C58" s="8">
        <v>16289</v>
      </c>
      <c r="D58" s="8">
        <v>54.136240561949698</v>
      </c>
      <c r="E58" s="2" t="s">
        <v>4</v>
      </c>
      <c r="F58" s="2" t="s">
        <v>8</v>
      </c>
      <c r="G58" s="2">
        <v>1</v>
      </c>
      <c r="H58" s="2">
        <v>2719</v>
      </c>
      <c r="I58" s="2" t="s">
        <v>60</v>
      </c>
      <c r="J58" s="2">
        <v>35.742800000000003</v>
      </c>
      <c r="K58" s="2">
        <v>-81.837199999999996</v>
      </c>
      <c r="L58" s="4">
        <v>0</v>
      </c>
      <c r="M58" s="2" t="s">
        <v>59</v>
      </c>
      <c r="N58" s="11" t="s">
        <v>70</v>
      </c>
      <c r="O58" s="11" t="s">
        <v>46</v>
      </c>
      <c r="P58" s="6">
        <v>13</v>
      </c>
      <c r="Q58" s="10">
        <v>0.48499999999999999</v>
      </c>
      <c r="R58" s="4">
        <v>55228.881000000001</v>
      </c>
      <c r="S58" s="4">
        <v>21164.187999999998</v>
      </c>
      <c r="T58" s="4">
        <v>503576.82299999997</v>
      </c>
      <c r="U58" s="14">
        <v>9.1179979366230501</v>
      </c>
    </row>
    <row r="59" spans="1:21" x14ac:dyDescent="0.35">
      <c r="A59" s="2">
        <v>15842</v>
      </c>
      <c r="B59" s="2">
        <v>2018</v>
      </c>
      <c r="C59" s="8">
        <v>16289</v>
      </c>
      <c r="D59" s="8">
        <v>54.136240561949698</v>
      </c>
      <c r="E59" s="2" t="s">
        <v>4</v>
      </c>
      <c r="F59" s="2" t="s">
        <v>8</v>
      </c>
      <c r="G59" s="2">
        <v>1</v>
      </c>
      <c r="H59" s="2">
        <v>2719</v>
      </c>
      <c r="I59" s="2" t="s">
        <v>62</v>
      </c>
      <c r="J59" s="2">
        <v>35.742800000000003</v>
      </c>
      <c r="K59" s="2">
        <v>-81.837199999999996</v>
      </c>
      <c r="L59" s="4">
        <v>0</v>
      </c>
      <c r="M59" s="2" t="s">
        <v>59</v>
      </c>
      <c r="N59" s="11" t="s">
        <v>70</v>
      </c>
      <c r="O59" s="11" t="s">
        <v>46</v>
      </c>
      <c r="P59" s="6">
        <v>13</v>
      </c>
      <c r="Q59" s="10">
        <v>0.48499999999999999</v>
      </c>
      <c r="R59" s="4">
        <v>55228.881000000001</v>
      </c>
      <c r="S59" s="4">
        <v>21164.187999999998</v>
      </c>
      <c r="T59" s="4">
        <v>503576.82299999997</v>
      </c>
      <c r="U59" s="14">
        <v>9.1179979366230501</v>
      </c>
    </row>
    <row r="60" spans="1:21" x14ac:dyDescent="0.35">
      <c r="A60" s="2">
        <v>15843</v>
      </c>
      <c r="B60" s="2">
        <v>2018</v>
      </c>
      <c r="C60" s="8">
        <v>16289</v>
      </c>
      <c r="D60" s="8">
        <v>54.136240561949698</v>
      </c>
      <c r="E60" s="2" t="s">
        <v>4</v>
      </c>
      <c r="F60" s="2" t="s">
        <v>8</v>
      </c>
      <c r="G60" s="2">
        <v>1</v>
      </c>
      <c r="H60" s="2">
        <v>2719</v>
      </c>
      <c r="I60" s="2" t="s">
        <v>63</v>
      </c>
      <c r="J60" s="2">
        <v>35.742800000000003</v>
      </c>
      <c r="K60" s="2">
        <v>-81.837199999999996</v>
      </c>
      <c r="L60" s="4">
        <v>0</v>
      </c>
      <c r="M60" s="2" t="s">
        <v>59</v>
      </c>
      <c r="N60" s="11" t="s">
        <v>70</v>
      </c>
      <c r="O60" s="11" t="s">
        <v>46</v>
      </c>
      <c r="P60" s="6">
        <v>1.7</v>
      </c>
      <c r="Q60" s="10">
        <v>0.48499999999999999</v>
      </c>
      <c r="R60" s="4">
        <v>7222.2380000000003</v>
      </c>
      <c r="S60" s="4">
        <v>2767.625</v>
      </c>
      <c r="T60" s="4">
        <v>65852.354000000007</v>
      </c>
      <c r="U60" s="14">
        <v>9.1179983268344245</v>
      </c>
    </row>
    <row r="61" spans="1:21" x14ac:dyDescent="0.35">
      <c r="A61" s="2">
        <v>16361</v>
      </c>
      <c r="B61" s="2">
        <v>2018</v>
      </c>
      <c r="C61" s="8">
        <v>29021</v>
      </c>
      <c r="D61" s="8">
        <v>8913.2401224560908</v>
      </c>
      <c r="E61" s="2" t="s">
        <v>4</v>
      </c>
      <c r="F61" s="2" t="s">
        <v>24</v>
      </c>
      <c r="G61" s="2">
        <v>1</v>
      </c>
      <c r="H61" s="2">
        <v>2726</v>
      </c>
      <c r="I61" s="2" t="s">
        <v>60</v>
      </c>
      <c r="J61" s="2">
        <v>35.7575</v>
      </c>
      <c r="K61" s="2">
        <v>-81.089399999999998</v>
      </c>
      <c r="L61" s="4">
        <v>0</v>
      </c>
      <c r="M61" s="2" t="s">
        <v>59</v>
      </c>
      <c r="N61" s="11" t="s">
        <v>70</v>
      </c>
      <c r="O61" s="11" t="s">
        <v>46</v>
      </c>
      <c r="P61" s="6">
        <v>8.6</v>
      </c>
      <c r="Q61" s="10">
        <v>0.72099999999999997</v>
      </c>
      <c r="R61" s="4">
        <v>54309</v>
      </c>
      <c r="S61" s="4">
        <v>20811.667000000001</v>
      </c>
      <c r="T61" s="4">
        <v>495189.33299999998</v>
      </c>
      <c r="U61" s="14">
        <v>9.1179976247030883</v>
      </c>
    </row>
    <row r="62" spans="1:21" x14ac:dyDescent="0.35">
      <c r="A62" s="2">
        <v>16362</v>
      </c>
      <c r="B62" s="2">
        <v>2018</v>
      </c>
      <c r="C62" s="8">
        <v>29021</v>
      </c>
      <c r="D62" s="8">
        <v>8913.2401224560908</v>
      </c>
      <c r="E62" s="2" t="s">
        <v>4</v>
      </c>
      <c r="F62" s="2" t="s">
        <v>24</v>
      </c>
      <c r="G62" s="2">
        <v>1</v>
      </c>
      <c r="H62" s="2">
        <v>2726</v>
      </c>
      <c r="I62" s="2" t="s">
        <v>62</v>
      </c>
      <c r="J62" s="2">
        <v>35.7575</v>
      </c>
      <c r="K62" s="2">
        <v>-81.089399999999998</v>
      </c>
      <c r="L62" s="4">
        <v>0</v>
      </c>
      <c r="M62" s="2" t="s">
        <v>59</v>
      </c>
      <c r="N62" s="11" t="s">
        <v>70</v>
      </c>
      <c r="O62" s="11" t="s">
        <v>46</v>
      </c>
      <c r="P62" s="6">
        <v>8.6</v>
      </c>
      <c r="Q62" s="10">
        <v>0.72099999999999997</v>
      </c>
      <c r="R62" s="4">
        <v>54309</v>
      </c>
      <c r="S62" s="4">
        <v>20811.667000000001</v>
      </c>
      <c r="T62" s="4">
        <v>495189.33299999998</v>
      </c>
      <c r="U62" s="14">
        <v>9.1179976247030883</v>
      </c>
    </row>
    <row r="63" spans="1:21" x14ac:dyDescent="0.35">
      <c r="A63" s="2">
        <v>16363</v>
      </c>
      <c r="B63" s="2">
        <v>2018</v>
      </c>
      <c r="C63" s="8">
        <v>29021</v>
      </c>
      <c r="D63" s="8">
        <v>8913.2401224560908</v>
      </c>
      <c r="E63" s="2" t="s">
        <v>4</v>
      </c>
      <c r="F63" s="2" t="s">
        <v>24</v>
      </c>
      <c r="G63" s="2">
        <v>1</v>
      </c>
      <c r="H63" s="2">
        <v>2726</v>
      </c>
      <c r="I63" s="2" t="s">
        <v>63</v>
      </c>
      <c r="J63" s="2">
        <v>35.7575</v>
      </c>
      <c r="K63" s="2">
        <v>-81.089399999999998</v>
      </c>
      <c r="L63" s="4">
        <v>0</v>
      </c>
      <c r="M63" s="2" t="s">
        <v>59</v>
      </c>
      <c r="N63" s="11" t="s">
        <v>70</v>
      </c>
      <c r="O63" s="11" t="s">
        <v>46</v>
      </c>
      <c r="P63" s="6">
        <v>8.6</v>
      </c>
      <c r="Q63" s="10">
        <v>0.72099999999999997</v>
      </c>
      <c r="R63" s="4">
        <v>54309</v>
      </c>
      <c r="S63" s="4">
        <v>20811.667000000001</v>
      </c>
      <c r="T63" s="4">
        <v>495189.33299999998</v>
      </c>
      <c r="U63" s="14">
        <v>9.1179976247030883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XFD1048576"/>
    </sheetView>
  </sheetViews>
  <sheetFormatPr defaultRowHeight="14.5" x14ac:dyDescent="0.35"/>
  <cols>
    <col min="6" max="7" width="19.54296875" customWidth="1"/>
  </cols>
  <sheetData>
    <row r="1" spans="1:21" ht="55" x14ac:dyDescent="0.35">
      <c r="A1" s="1" t="s">
        <v>50</v>
      </c>
      <c r="B1" s="1" t="s">
        <v>0</v>
      </c>
      <c r="C1" s="1" t="s">
        <v>95</v>
      </c>
      <c r="D1" s="1" t="s">
        <v>47</v>
      </c>
      <c r="E1" s="1" t="s">
        <v>1</v>
      </c>
      <c r="F1" s="1" t="s">
        <v>2</v>
      </c>
      <c r="G1" s="1" t="s">
        <v>94</v>
      </c>
      <c r="H1" s="1" t="s">
        <v>3</v>
      </c>
      <c r="I1" s="1" t="s">
        <v>51</v>
      </c>
      <c r="J1" s="1" t="s">
        <v>44</v>
      </c>
      <c r="K1" s="1" t="s">
        <v>45</v>
      </c>
      <c r="L1" s="3" t="s">
        <v>52</v>
      </c>
      <c r="M1" s="1" t="s">
        <v>53</v>
      </c>
      <c r="N1" s="1" t="s">
        <v>54</v>
      </c>
      <c r="O1" s="1" t="s">
        <v>55</v>
      </c>
      <c r="P1" s="5" t="s">
        <v>96</v>
      </c>
      <c r="Q1" s="9" t="s">
        <v>56</v>
      </c>
      <c r="R1" s="7" t="s">
        <v>57</v>
      </c>
      <c r="S1" s="7" t="s">
        <v>58</v>
      </c>
      <c r="T1" s="13" t="s">
        <v>93</v>
      </c>
      <c r="U1" s="7" t="s">
        <v>48</v>
      </c>
    </row>
    <row r="2" spans="1:21" x14ac:dyDescent="0.35">
      <c r="A2" s="2">
        <v>16172</v>
      </c>
      <c r="B2" s="2">
        <v>2018</v>
      </c>
      <c r="C2" s="12">
        <v>1851</v>
      </c>
      <c r="D2" s="12">
        <v>20981.684099865601</v>
      </c>
      <c r="E2" s="2" t="s">
        <v>4</v>
      </c>
      <c r="F2" s="2" t="s">
        <v>17</v>
      </c>
      <c r="G2" s="2">
        <v>0</v>
      </c>
      <c r="H2" s="2">
        <v>10258</v>
      </c>
      <c r="I2" s="2" t="s">
        <v>60</v>
      </c>
      <c r="J2" s="2">
        <v>35.948300000000003</v>
      </c>
      <c r="K2" s="2">
        <v>-79.324399999999997</v>
      </c>
      <c r="L2" s="4">
        <v>0</v>
      </c>
      <c r="M2" s="2" t="s">
        <v>59</v>
      </c>
      <c r="N2" s="11" t="s">
        <v>70</v>
      </c>
      <c r="O2" s="11" t="s">
        <v>46</v>
      </c>
      <c r="P2" s="6">
        <v>1</v>
      </c>
      <c r="Q2" s="10">
        <v>0.51300000000000001</v>
      </c>
      <c r="R2" s="4">
        <v>4490.6670000000004</v>
      </c>
      <c r="S2" s="4">
        <v>1720.6669999999999</v>
      </c>
      <c r="T2" s="4">
        <v>40946</v>
      </c>
      <c r="U2" s="14">
        <f t="shared" ref="U2:U24" si="0">T2/R2</f>
        <v>9.1180218885078759</v>
      </c>
    </row>
    <row r="3" spans="1:21" x14ac:dyDescent="0.35">
      <c r="A3" s="2">
        <v>16173</v>
      </c>
      <c r="B3" s="2">
        <v>2018</v>
      </c>
      <c r="C3" s="12">
        <v>1851</v>
      </c>
      <c r="D3" s="12">
        <v>20981.684099865601</v>
      </c>
      <c r="E3" s="2" t="s">
        <v>4</v>
      </c>
      <c r="F3" s="2" t="s">
        <v>17</v>
      </c>
      <c r="G3" s="2">
        <v>0</v>
      </c>
      <c r="H3" s="2">
        <v>10258</v>
      </c>
      <c r="I3" s="2" t="s">
        <v>62</v>
      </c>
      <c r="J3" s="2">
        <v>35.948300000000003</v>
      </c>
      <c r="K3" s="2">
        <v>-79.324399999999997</v>
      </c>
      <c r="L3" s="4">
        <v>0</v>
      </c>
      <c r="M3" s="2" t="s">
        <v>59</v>
      </c>
      <c r="N3" s="11" t="s">
        <v>70</v>
      </c>
      <c r="O3" s="11" t="s">
        <v>46</v>
      </c>
      <c r="P3" s="6">
        <v>0.5</v>
      </c>
      <c r="Q3" s="10">
        <v>0.51300000000000001</v>
      </c>
      <c r="R3" s="4">
        <v>2245.3330000000001</v>
      </c>
      <c r="S3" s="4">
        <v>860.33299999999997</v>
      </c>
      <c r="T3" s="4">
        <v>20473</v>
      </c>
      <c r="U3" s="14">
        <f t="shared" si="0"/>
        <v>9.1180239189465428</v>
      </c>
    </row>
    <row r="4" spans="1:21" x14ac:dyDescent="0.35">
      <c r="A4" s="2">
        <v>16607</v>
      </c>
      <c r="B4" s="2">
        <v>2018</v>
      </c>
      <c r="C4" s="12">
        <v>2416</v>
      </c>
      <c r="D4" s="12">
        <v>489.77813934284302</v>
      </c>
      <c r="E4" s="2" t="s">
        <v>4</v>
      </c>
      <c r="F4" s="2" t="s">
        <v>34</v>
      </c>
      <c r="G4" s="2">
        <v>0</v>
      </c>
      <c r="H4" s="2">
        <v>2758</v>
      </c>
      <c r="I4" s="2" t="s">
        <v>60</v>
      </c>
      <c r="J4" s="2">
        <v>36.478900000000003</v>
      </c>
      <c r="K4" s="2">
        <v>-77.672200000000004</v>
      </c>
      <c r="L4" s="4">
        <v>0</v>
      </c>
      <c r="M4" s="2" t="s">
        <v>59</v>
      </c>
      <c r="N4" s="11" t="s">
        <v>70</v>
      </c>
      <c r="O4" s="11" t="s">
        <v>46</v>
      </c>
      <c r="P4" s="6">
        <v>25</v>
      </c>
      <c r="Q4" s="10">
        <v>0.42899999999999999</v>
      </c>
      <c r="R4" s="4">
        <v>94001.25</v>
      </c>
      <c r="S4" s="4">
        <v>36022</v>
      </c>
      <c r="T4" s="4">
        <v>857103.75</v>
      </c>
      <c r="U4" s="14">
        <f t="shared" si="0"/>
        <v>9.1180037499501339</v>
      </c>
    </row>
    <row r="5" spans="1:21" x14ac:dyDescent="0.35">
      <c r="A5" s="2">
        <v>16608</v>
      </c>
      <c r="B5" s="2">
        <v>2018</v>
      </c>
      <c r="C5" s="12">
        <v>2416</v>
      </c>
      <c r="D5" s="12">
        <v>489.77813934284302</v>
      </c>
      <c r="E5" s="2" t="s">
        <v>4</v>
      </c>
      <c r="F5" s="2" t="s">
        <v>34</v>
      </c>
      <c r="G5" s="2">
        <v>0</v>
      </c>
      <c r="H5" s="2">
        <v>2758</v>
      </c>
      <c r="I5" s="2" t="s">
        <v>62</v>
      </c>
      <c r="J5" s="2">
        <v>36.478900000000003</v>
      </c>
      <c r="K5" s="2">
        <v>-77.672200000000004</v>
      </c>
      <c r="L5" s="4">
        <v>0</v>
      </c>
      <c r="M5" s="2" t="s">
        <v>59</v>
      </c>
      <c r="N5" s="11" t="s">
        <v>70</v>
      </c>
      <c r="O5" s="11" t="s">
        <v>46</v>
      </c>
      <c r="P5" s="6">
        <v>25</v>
      </c>
      <c r="Q5" s="10">
        <v>0.42899999999999999</v>
      </c>
      <c r="R5" s="4">
        <v>94001.25</v>
      </c>
      <c r="S5" s="4">
        <v>36022</v>
      </c>
      <c r="T5" s="4">
        <v>857103.75</v>
      </c>
      <c r="U5" s="14">
        <f t="shared" si="0"/>
        <v>9.1180037499501339</v>
      </c>
    </row>
    <row r="6" spans="1:21" x14ac:dyDescent="0.35">
      <c r="A6" s="2">
        <v>16609</v>
      </c>
      <c r="B6" s="2">
        <v>2018</v>
      </c>
      <c r="C6" s="12">
        <v>2416</v>
      </c>
      <c r="D6" s="12">
        <v>489.77813934284302</v>
      </c>
      <c r="E6" s="2" t="s">
        <v>4</v>
      </c>
      <c r="F6" s="2" t="s">
        <v>34</v>
      </c>
      <c r="G6" s="2">
        <v>0</v>
      </c>
      <c r="H6" s="2">
        <v>2758</v>
      </c>
      <c r="I6" s="2" t="s">
        <v>63</v>
      </c>
      <c r="J6" s="2">
        <v>36.478900000000003</v>
      </c>
      <c r="K6" s="2">
        <v>-77.672200000000004</v>
      </c>
      <c r="L6" s="4">
        <v>0</v>
      </c>
      <c r="M6" s="2" t="s">
        <v>59</v>
      </c>
      <c r="N6" s="11" t="s">
        <v>70</v>
      </c>
      <c r="O6" s="11" t="s">
        <v>46</v>
      </c>
      <c r="P6" s="6">
        <v>25</v>
      </c>
      <c r="Q6" s="10">
        <v>0.42899999999999999</v>
      </c>
      <c r="R6" s="4">
        <v>94001.25</v>
      </c>
      <c r="S6" s="4">
        <v>36022</v>
      </c>
      <c r="T6" s="4">
        <v>857103.75</v>
      </c>
      <c r="U6" s="14">
        <f t="shared" si="0"/>
        <v>9.1180037499501339</v>
      </c>
    </row>
    <row r="7" spans="1:21" x14ac:dyDescent="0.35">
      <c r="A7" s="2">
        <v>16610</v>
      </c>
      <c r="B7" s="2">
        <v>2018</v>
      </c>
      <c r="C7" s="12">
        <v>2416</v>
      </c>
      <c r="D7" s="12">
        <v>489.77813934284302</v>
      </c>
      <c r="E7" s="2" t="s">
        <v>4</v>
      </c>
      <c r="F7" s="2" t="s">
        <v>34</v>
      </c>
      <c r="G7" s="2">
        <v>0</v>
      </c>
      <c r="H7" s="2">
        <v>2758</v>
      </c>
      <c r="I7" s="2" t="s">
        <v>64</v>
      </c>
      <c r="J7" s="2">
        <v>36.478900000000003</v>
      </c>
      <c r="K7" s="2">
        <v>-77.672200000000004</v>
      </c>
      <c r="L7" s="4">
        <v>0</v>
      </c>
      <c r="M7" s="2" t="s">
        <v>59</v>
      </c>
      <c r="N7" s="11" t="s">
        <v>70</v>
      </c>
      <c r="O7" s="11" t="s">
        <v>46</v>
      </c>
      <c r="P7" s="6">
        <v>25</v>
      </c>
      <c r="Q7" s="10">
        <v>0.42899999999999999</v>
      </c>
      <c r="R7" s="4">
        <v>94001.25</v>
      </c>
      <c r="S7" s="4">
        <v>36022</v>
      </c>
      <c r="T7" s="4">
        <v>857103.75</v>
      </c>
      <c r="U7" s="14">
        <f t="shared" si="0"/>
        <v>9.1180037499501339</v>
      </c>
    </row>
    <row r="8" spans="1:21" x14ac:dyDescent="0.35">
      <c r="A8" s="2">
        <v>16195</v>
      </c>
      <c r="B8" s="2">
        <v>2018</v>
      </c>
      <c r="C8" s="11">
        <v>4517</v>
      </c>
      <c r="D8" s="11">
        <v>12861.0293250953</v>
      </c>
      <c r="E8" s="2" t="s">
        <v>4</v>
      </c>
      <c r="F8" s="2" t="s">
        <v>19</v>
      </c>
      <c r="G8" s="2">
        <v>0</v>
      </c>
      <c r="H8" s="2">
        <v>10550</v>
      </c>
      <c r="I8" s="2" t="s">
        <v>61</v>
      </c>
      <c r="J8" s="2">
        <v>35.394253999999997</v>
      </c>
      <c r="K8" s="2">
        <v>-81.201002000000003</v>
      </c>
      <c r="L8" s="4">
        <v>0</v>
      </c>
      <c r="M8" s="2" t="s">
        <v>59</v>
      </c>
      <c r="N8" s="11" t="s">
        <v>70</v>
      </c>
      <c r="O8" s="11" t="s">
        <v>46</v>
      </c>
      <c r="P8" s="6">
        <v>1.8</v>
      </c>
      <c r="Q8" s="10">
        <v>0.245</v>
      </c>
      <c r="R8" s="4">
        <v>3860</v>
      </c>
      <c r="S8" s="4">
        <v>1343</v>
      </c>
      <c r="T8" s="4">
        <v>35195</v>
      </c>
      <c r="U8" s="14">
        <f t="shared" si="0"/>
        <v>9.1178756476683933</v>
      </c>
    </row>
    <row r="9" spans="1:21" x14ac:dyDescent="0.35">
      <c r="A9" s="2">
        <v>15786</v>
      </c>
      <c r="B9" s="2">
        <v>2018</v>
      </c>
      <c r="C9" s="11">
        <v>6024</v>
      </c>
      <c r="D9" s="11">
        <v>4199.30120267646</v>
      </c>
      <c r="E9" s="2" t="s">
        <v>4</v>
      </c>
      <c r="F9" s="2" t="s">
        <v>6</v>
      </c>
      <c r="G9" s="2">
        <v>0</v>
      </c>
      <c r="H9" s="2">
        <v>2741</v>
      </c>
      <c r="I9" s="2" t="s">
        <v>60</v>
      </c>
      <c r="J9" s="2">
        <v>35.242677</v>
      </c>
      <c r="K9" s="2">
        <v>-83.072006999999999</v>
      </c>
      <c r="L9" s="4">
        <v>0</v>
      </c>
      <c r="M9" s="2" t="s">
        <v>59</v>
      </c>
      <c r="N9" s="11" t="s">
        <v>70</v>
      </c>
      <c r="O9" s="11" t="s">
        <v>46</v>
      </c>
      <c r="P9" s="6">
        <v>9</v>
      </c>
      <c r="Q9" s="10">
        <v>0.47199999999999998</v>
      </c>
      <c r="R9" s="4">
        <v>37232</v>
      </c>
      <c r="S9" s="4">
        <v>14268</v>
      </c>
      <c r="T9" s="4">
        <v>339482</v>
      </c>
      <c r="U9" s="14">
        <f t="shared" si="0"/>
        <v>9.1180167597765358</v>
      </c>
    </row>
    <row r="10" spans="1:21" x14ac:dyDescent="0.35">
      <c r="A10" s="2">
        <v>15911</v>
      </c>
      <c r="B10" s="2">
        <v>2018</v>
      </c>
      <c r="C10" s="11">
        <v>6024</v>
      </c>
      <c r="D10" s="11">
        <v>1680.3077101772999</v>
      </c>
      <c r="E10" s="2" t="s">
        <v>4</v>
      </c>
      <c r="F10" s="2" t="s">
        <v>9</v>
      </c>
      <c r="G10" s="2">
        <v>0</v>
      </c>
      <c r="H10" s="2">
        <v>2743</v>
      </c>
      <c r="I10" s="2" t="s">
        <v>60</v>
      </c>
      <c r="J10" s="2">
        <v>35.253100000000003</v>
      </c>
      <c r="K10" s="2">
        <v>-83.098299999999995</v>
      </c>
      <c r="L10" s="4">
        <v>0</v>
      </c>
      <c r="M10" s="2" t="s">
        <v>59</v>
      </c>
      <c r="N10" s="11" t="s">
        <v>70</v>
      </c>
      <c r="O10" s="11" t="s">
        <v>46</v>
      </c>
      <c r="P10" s="6">
        <v>6.4</v>
      </c>
      <c r="Q10" s="10">
        <v>0.49199999999999999</v>
      </c>
      <c r="R10" s="4">
        <v>27610</v>
      </c>
      <c r="S10" s="4">
        <v>10580</v>
      </c>
      <c r="T10" s="4">
        <v>251748</v>
      </c>
      <c r="U10" s="14">
        <f t="shared" si="0"/>
        <v>9.1180007243752268</v>
      </c>
    </row>
    <row r="11" spans="1:21" x14ac:dyDescent="0.35">
      <c r="A11" s="2">
        <v>16803</v>
      </c>
      <c r="B11" s="2">
        <v>2018</v>
      </c>
      <c r="C11" s="11">
        <v>6024</v>
      </c>
      <c r="D11" s="11">
        <v>11218.6499372011</v>
      </c>
      <c r="E11" s="2" t="s">
        <v>4</v>
      </c>
      <c r="F11" s="2" t="s">
        <v>36</v>
      </c>
      <c r="G11" s="2">
        <v>0</v>
      </c>
      <c r="H11" s="2">
        <v>2749</v>
      </c>
      <c r="I11" s="2" t="s">
        <v>60</v>
      </c>
      <c r="J11" s="2">
        <v>35.213900000000002</v>
      </c>
      <c r="K11" s="2">
        <v>-83.002799999999993</v>
      </c>
      <c r="L11" s="4">
        <v>0</v>
      </c>
      <c r="M11" s="2" t="s">
        <v>59</v>
      </c>
      <c r="N11" s="11" t="s">
        <v>70</v>
      </c>
      <c r="O11" s="11" t="s">
        <v>46</v>
      </c>
      <c r="P11" s="6">
        <v>10.8</v>
      </c>
      <c r="Q11" s="10">
        <v>0.50900000000000001</v>
      </c>
      <c r="R11" s="4">
        <v>48111</v>
      </c>
      <c r="S11" s="4">
        <v>18437</v>
      </c>
      <c r="T11" s="4">
        <v>438677</v>
      </c>
      <c r="U11" s="14">
        <f t="shared" si="0"/>
        <v>9.1180187483111972</v>
      </c>
    </row>
    <row r="12" spans="1:21" x14ac:dyDescent="0.35">
      <c r="A12" s="2">
        <v>16898</v>
      </c>
      <c r="B12" s="2">
        <v>2018</v>
      </c>
      <c r="C12" s="12">
        <v>6024</v>
      </c>
      <c r="D12" s="12">
        <v>47891.655982139499</v>
      </c>
      <c r="E12" s="2" t="s">
        <v>4</v>
      </c>
      <c r="F12" s="2" t="s">
        <v>43</v>
      </c>
      <c r="G12" s="2">
        <v>0</v>
      </c>
      <c r="H12" s="2">
        <v>2715</v>
      </c>
      <c r="I12" s="2" t="s">
        <v>60</v>
      </c>
      <c r="J12" s="2">
        <v>35.694600000000001</v>
      </c>
      <c r="K12" s="2">
        <v>-83.050299999999993</v>
      </c>
      <c r="L12" s="4">
        <v>0</v>
      </c>
      <c r="M12" s="2" t="s">
        <v>59</v>
      </c>
      <c r="N12" s="11" t="s">
        <v>70</v>
      </c>
      <c r="O12" s="11" t="s">
        <v>46</v>
      </c>
      <c r="P12" s="6">
        <v>36</v>
      </c>
      <c r="Q12" s="10">
        <v>0.505</v>
      </c>
      <c r="R12" s="4">
        <v>159284.33300000001</v>
      </c>
      <c r="S12" s="4">
        <v>61039</v>
      </c>
      <c r="T12" s="4">
        <v>1452354.3330000001</v>
      </c>
      <c r="U12" s="14">
        <f t="shared" si="0"/>
        <v>9.1179986483667541</v>
      </c>
    </row>
    <row r="13" spans="1:21" x14ac:dyDescent="0.35">
      <c r="A13" s="2">
        <v>16899</v>
      </c>
      <c r="B13" s="2">
        <v>2018</v>
      </c>
      <c r="C13" s="12">
        <v>6024</v>
      </c>
      <c r="D13" s="12">
        <v>47891.655982139499</v>
      </c>
      <c r="E13" s="2" t="s">
        <v>4</v>
      </c>
      <c r="F13" s="2" t="s">
        <v>43</v>
      </c>
      <c r="G13" s="2">
        <v>0</v>
      </c>
      <c r="H13" s="2">
        <v>2715</v>
      </c>
      <c r="I13" s="2" t="s">
        <v>62</v>
      </c>
      <c r="J13" s="2">
        <v>35.694600000000001</v>
      </c>
      <c r="K13" s="2">
        <v>-83.050299999999993</v>
      </c>
      <c r="L13" s="4">
        <v>0</v>
      </c>
      <c r="M13" s="2" t="s">
        <v>59</v>
      </c>
      <c r="N13" s="11" t="s">
        <v>70</v>
      </c>
      <c r="O13" s="11" t="s">
        <v>46</v>
      </c>
      <c r="P13" s="6">
        <v>36</v>
      </c>
      <c r="Q13" s="10">
        <v>0.505</v>
      </c>
      <c r="R13" s="4">
        <v>159284.33300000001</v>
      </c>
      <c r="S13" s="4">
        <v>61039</v>
      </c>
      <c r="T13" s="4">
        <v>1452354.3330000001</v>
      </c>
      <c r="U13" s="14">
        <f t="shared" si="0"/>
        <v>9.1179986483667541</v>
      </c>
    </row>
    <row r="14" spans="1:21" x14ac:dyDescent="0.35">
      <c r="A14" s="2">
        <v>16900</v>
      </c>
      <c r="B14" s="2">
        <v>2018</v>
      </c>
      <c r="C14" s="12">
        <v>6024</v>
      </c>
      <c r="D14" s="12">
        <v>47891.655982139499</v>
      </c>
      <c r="E14" s="2" t="s">
        <v>4</v>
      </c>
      <c r="F14" s="2" t="s">
        <v>43</v>
      </c>
      <c r="G14" s="2">
        <v>0</v>
      </c>
      <c r="H14" s="2">
        <v>2715</v>
      </c>
      <c r="I14" s="2" t="s">
        <v>63</v>
      </c>
      <c r="J14" s="2">
        <v>35.694600000000001</v>
      </c>
      <c r="K14" s="2">
        <v>-83.050299999999993</v>
      </c>
      <c r="L14" s="4">
        <v>0</v>
      </c>
      <c r="M14" s="2" t="s">
        <v>59</v>
      </c>
      <c r="N14" s="11" t="s">
        <v>70</v>
      </c>
      <c r="O14" s="11" t="s">
        <v>46</v>
      </c>
      <c r="P14" s="6">
        <v>36</v>
      </c>
      <c r="Q14" s="10">
        <v>0.505</v>
      </c>
      <c r="R14" s="4">
        <v>159284.33300000001</v>
      </c>
      <c r="S14" s="4">
        <v>61039</v>
      </c>
      <c r="T14" s="4">
        <v>1452354.3330000001</v>
      </c>
      <c r="U14" s="14">
        <f t="shared" si="0"/>
        <v>9.1179986483667541</v>
      </c>
    </row>
    <row r="15" spans="1:21" x14ac:dyDescent="0.35">
      <c r="A15" s="2">
        <v>16115</v>
      </c>
      <c r="B15" s="2">
        <v>2018</v>
      </c>
      <c r="C15" s="8">
        <v>6131</v>
      </c>
      <c r="D15" s="8">
        <v>279.819554505219</v>
      </c>
      <c r="E15" s="2" t="s">
        <v>4</v>
      </c>
      <c r="F15" s="2" t="s">
        <v>16</v>
      </c>
      <c r="G15" s="2">
        <v>0</v>
      </c>
      <c r="H15" s="2">
        <v>2756</v>
      </c>
      <c r="I15" s="2" t="s">
        <v>60</v>
      </c>
      <c r="J15" s="2">
        <v>36.499147000000001</v>
      </c>
      <c r="K15" s="2">
        <v>-77.811543</v>
      </c>
      <c r="L15" s="4">
        <v>0</v>
      </c>
      <c r="M15" s="2" t="s">
        <v>59</v>
      </c>
      <c r="N15" s="11" t="s">
        <v>70</v>
      </c>
      <c r="O15" s="11" t="s">
        <v>46</v>
      </c>
      <c r="P15" s="6">
        <v>44.4</v>
      </c>
      <c r="Q15" s="10">
        <v>0.30299999999999999</v>
      </c>
      <c r="R15" s="4">
        <v>117973</v>
      </c>
      <c r="S15" s="4">
        <v>40417</v>
      </c>
      <c r="T15" s="4">
        <v>1075677.75</v>
      </c>
      <c r="U15" s="14">
        <f t="shared" si="0"/>
        <v>9.1179994575029877</v>
      </c>
    </row>
    <row r="16" spans="1:21" x14ac:dyDescent="0.35">
      <c r="A16" s="2">
        <v>16116</v>
      </c>
      <c r="B16" s="2">
        <v>2018</v>
      </c>
      <c r="C16" s="8">
        <v>6131</v>
      </c>
      <c r="D16" s="8">
        <v>279.819554505219</v>
      </c>
      <c r="E16" s="2" t="s">
        <v>4</v>
      </c>
      <c r="F16" s="2" t="s">
        <v>16</v>
      </c>
      <c r="G16" s="2">
        <v>0</v>
      </c>
      <c r="H16" s="2">
        <v>2756</v>
      </c>
      <c r="I16" s="2" t="s">
        <v>62</v>
      </c>
      <c r="J16" s="2">
        <v>36.499147000000001</v>
      </c>
      <c r="K16" s="2">
        <v>-77.811543</v>
      </c>
      <c r="L16" s="4">
        <v>0</v>
      </c>
      <c r="M16" s="2" t="s">
        <v>59</v>
      </c>
      <c r="N16" s="11" t="s">
        <v>70</v>
      </c>
      <c r="O16" s="11" t="s">
        <v>46</v>
      </c>
      <c r="P16" s="6">
        <v>44.4</v>
      </c>
      <c r="Q16" s="10">
        <v>0.30299999999999999</v>
      </c>
      <c r="R16" s="4">
        <v>117973</v>
      </c>
      <c r="S16" s="4">
        <v>40417</v>
      </c>
      <c r="T16" s="4">
        <v>1075677.75</v>
      </c>
      <c r="U16" s="14">
        <f t="shared" si="0"/>
        <v>9.1179994575029877</v>
      </c>
    </row>
    <row r="17" spans="1:21" x14ac:dyDescent="0.35">
      <c r="A17" s="2">
        <v>16117</v>
      </c>
      <c r="B17" s="2">
        <v>2018</v>
      </c>
      <c r="C17" s="8">
        <v>6131</v>
      </c>
      <c r="D17" s="8">
        <v>279.819554505219</v>
      </c>
      <c r="E17" s="2" t="s">
        <v>4</v>
      </c>
      <c r="F17" s="2" t="s">
        <v>16</v>
      </c>
      <c r="G17" s="2">
        <v>0</v>
      </c>
      <c r="H17" s="2">
        <v>2756</v>
      </c>
      <c r="I17" s="2" t="s">
        <v>63</v>
      </c>
      <c r="J17" s="2">
        <v>36.499147000000001</v>
      </c>
      <c r="K17" s="2">
        <v>-77.811543</v>
      </c>
      <c r="L17" s="4">
        <v>0</v>
      </c>
      <c r="M17" s="2" t="s">
        <v>59</v>
      </c>
      <c r="N17" s="11" t="s">
        <v>70</v>
      </c>
      <c r="O17" s="11" t="s">
        <v>46</v>
      </c>
      <c r="P17" s="6">
        <v>44.4</v>
      </c>
      <c r="Q17" s="10">
        <v>0.30299999999999999</v>
      </c>
      <c r="R17" s="4">
        <v>117973</v>
      </c>
      <c r="S17" s="4">
        <v>40417</v>
      </c>
      <c r="T17" s="4">
        <v>1075677.75</v>
      </c>
      <c r="U17" s="14">
        <f t="shared" si="0"/>
        <v>9.1179994575029877</v>
      </c>
    </row>
    <row r="18" spans="1:21" x14ac:dyDescent="0.35">
      <c r="A18" s="2">
        <v>16118</v>
      </c>
      <c r="B18" s="2">
        <v>2018</v>
      </c>
      <c r="C18" s="8">
        <v>6131</v>
      </c>
      <c r="D18" s="8">
        <v>279.819554505219</v>
      </c>
      <c r="E18" s="2" t="s">
        <v>4</v>
      </c>
      <c r="F18" s="2" t="s">
        <v>16</v>
      </c>
      <c r="G18" s="2">
        <v>0</v>
      </c>
      <c r="H18" s="2">
        <v>2756</v>
      </c>
      <c r="I18" s="2" t="s">
        <v>64</v>
      </c>
      <c r="J18" s="2">
        <v>36.499147000000001</v>
      </c>
      <c r="K18" s="2">
        <v>-77.811543</v>
      </c>
      <c r="L18" s="4">
        <v>0</v>
      </c>
      <c r="M18" s="2" t="s">
        <v>59</v>
      </c>
      <c r="N18" s="11" t="s">
        <v>70</v>
      </c>
      <c r="O18" s="11" t="s">
        <v>46</v>
      </c>
      <c r="P18" s="6">
        <v>44.4</v>
      </c>
      <c r="Q18" s="10">
        <v>0.30299999999999999</v>
      </c>
      <c r="R18" s="4">
        <v>117973</v>
      </c>
      <c r="S18" s="4">
        <v>40417</v>
      </c>
      <c r="T18" s="4">
        <v>1075677.75</v>
      </c>
      <c r="U18" s="14">
        <f t="shared" si="0"/>
        <v>9.1179994575029877</v>
      </c>
    </row>
    <row r="19" spans="1:21" x14ac:dyDescent="0.35">
      <c r="A19" s="2">
        <v>16192</v>
      </c>
      <c r="B19" s="2">
        <v>2018</v>
      </c>
      <c r="C19" s="8">
        <v>6685</v>
      </c>
      <c r="D19" s="8">
        <v>17621.474435731499</v>
      </c>
      <c r="E19" s="2" t="s">
        <v>4</v>
      </c>
      <c r="F19" s="2" t="s">
        <v>18</v>
      </c>
      <c r="G19" s="2">
        <v>0</v>
      </c>
      <c r="H19" s="2">
        <v>54896</v>
      </c>
      <c r="I19" s="2" t="s">
        <v>78</v>
      </c>
      <c r="J19" s="2">
        <v>35.6008</v>
      </c>
      <c r="K19" s="2">
        <v>-80.233900000000006</v>
      </c>
      <c r="L19" s="4">
        <v>0</v>
      </c>
      <c r="M19" s="2" t="s">
        <v>59</v>
      </c>
      <c r="N19" s="11" t="s">
        <v>70</v>
      </c>
      <c r="O19" s="11" t="s">
        <v>46</v>
      </c>
      <c r="P19" s="6">
        <v>11</v>
      </c>
      <c r="Q19" s="10">
        <v>0.52800000000000002</v>
      </c>
      <c r="R19" s="4">
        <v>50878.332999999999</v>
      </c>
      <c r="S19" s="4">
        <v>19497</v>
      </c>
      <c r="T19" s="4">
        <v>463908.33299999998</v>
      </c>
      <c r="U19" s="14">
        <f t="shared" si="0"/>
        <v>9.1179939602187829</v>
      </c>
    </row>
    <row r="20" spans="1:21" x14ac:dyDescent="0.35">
      <c r="A20" s="2">
        <v>16193</v>
      </c>
      <c r="B20" s="2">
        <v>2018</v>
      </c>
      <c r="C20" s="8">
        <v>6685</v>
      </c>
      <c r="D20" s="8">
        <v>17621.474435731499</v>
      </c>
      <c r="E20" s="2" t="s">
        <v>4</v>
      </c>
      <c r="F20" s="2" t="s">
        <v>18</v>
      </c>
      <c r="G20" s="2">
        <v>0</v>
      </c>
      <c r="H20" s="2">
        <v>54896</v>
      </c>
      <c r="I20" s="2" t="s">
        <v>79</v>
      </c>
      <c r="J20" s="2">
        <v>35.6008</v>
      </c>
      <c r="K20" s="2">
        <v>-80.233900000000006</v>
      </c>
      <c r="L20" s="4">
        <v>0</v>
      </c>
      <c r="M20" s="2" t="s">
        <v>59</v>
      </c>
      <c r="N20" s="11" t="s">
        <v>70</v>
      </c>
      <c r="O20" s="11" t="s">
        <v>46</v>
      </c>
      <c r="P20" s="6">
        <v>11</v>
      </c>
      <c r="Q20" s="10">
        <v>0.52800000000000002</v>
      </c>
      <c r="R20" s="4">
        <v>50878.332999999999</v>
      </c>
      <c r="S20" s="4">
        <v>19497</v>
      </c>
      <c r="T20" s="4">
        <v>463908.33299999998</v>
      </c>
      <c r="U20" s="14">
        <f t="shared" si="0"/>
        <v>9.1179939602187829</v>
      </c>
    </row>
    <row r="21" spans="1:21" x14ac:dyDescent="0.35">
      <c r="A21" s="2">
        <v>16194</v>
      </c>
      <c r="B21" s="2">
        <v>2018</v>
      </c>
      <c r="C21" s="8">
        <v>6685</v>
      </c>
      <c r="D21" s="8">
        <v>17621.474435731499</v>
      </c>
      <c r="E21" s="2" t="s">
        <v>4</v>
      </c>
      <c r="F21" s="2" t="s">
        <v>18</v>
      </c>
      <c r="G21" s="2">
        <v>0</v>
      </c>
      <c r="H21" s="2">
        <v>54896</v>
      </c>
      <c r="I21" s="2" t="s">
        <v>80</v>
      </c>
      <c r="J21" s="2">
        <v>35.6008</v>
      </c>
      <c r="K21" s="2">
        <v>-80.233900000000006</v>
      </c>
      <c r="L21" s="4">
        <v>0</v>
      </c>
      <c r="M21" s="2" t="s">
        <v>59</v>
      </c>
      <c r="N21" s="11" t="s">
        <v>70</v>
      </c>
      <c r="O21" s="11" t="s">
        <v>46</v>
      </c>
      <c r="P21" s="6">
        <v>11</v>
      </c>
      <c r="Q21" s="10">
        <v>0.52800000000000002</v>
      </c>
      <c r="R21" s="4">
        <v>50878.332999999999</v>
      </c>
      <c r="S21" s="4">
        <v>19497</v>
      </c>
      <c r="T21" s="4">
        <v>463908.33299999998</v>
      </c>
      <c r="U21" s="14">
        <f t="shared" si="0"/>
        <v>9.1179939602187829</v>
      </c>
    </row>
    <row r="22" spans="1:21" x14ac:dyDescent="0.35">
      <c r="A22" s="2">
        <v>15770</v>
      </c>
      <c r="B22" s="2">
        <v>2018</v>
      </c>
      <c r="C22" s="12">
        <v>7011</v>
      </c>
      <c r="D22" s="12">
        <v>14876.6393276401</v>
      </c>
      <c r="E22" s="2" t="s">
        <v>4</v>
      </c>
      <c r="F22" s="2" t="s">
        <v>5</v>
      </c>
      <c r="G22" s="2">
        <v>0</v>
      </c>
      <c r="H22" s="2">
        <v>54801</v>
      </c>
      <c r="I22" s="2" t="s">
        <v>61</v>
      </c>
      <c r="J22" s="2">
        <v>36.423715000000001</v>
      </c>
      <c r="K22" s="2">
        <v>-79.952494000000002</v>
      </c>
      <c r="L22" s="4">
        <v>0</v>
      </c>
      <c r="M22" s="2" t="s">
        <v>59</v>
      </c>
      <c r="N22" s="11" t="s">
        <v>70</v>
      </c>
      <c r="O22" s="11" t="s">
        <v>46</v>
      </c>
      <c r="P22" s="6">
        <v>0.8</v>
      </c>
      <c r="Q22" s="10">
        <v>0.46200000000000002</v>
      </c>
      <c r="R22" s="4">
        <v>3238.6669999999999</v>
      </c>
      <c r="S22" s="4">
        <v>1232</v>
      </c>
      <c r="T22" s="4">
        <v>29530.667000000001</v>
      </c>
      <c r="U22" s="14">
        <f t="shared" si="0"/>
        <v>9.1181547840515869</v>
      </c>
    </row>
    <row r="23" spans="1:21" x14ac:dyDescent="0.35">
      <c r="A23" s="2">
        <v>15771</v>
      </c>
      <c r="B23" s="2">
        <v>2018</v>
      </c>
      <c r="C23" s="12">
        <v>7011</v>
      </c>
      <c r="D23" s="12">
        <v>14876.6393276401</v>
      </c>
      <c r="E23" s="2" t="s">
        <v>4</v>
      </c>
      <c r="F23" s="2" t="s">
        <v>5</v>
      </c>
      <c r="G23" s="2">
        <v>0</v>
      </c>
      <c r="H23" s="2">
        <v>54801</v>
      </c>
      <c r="I23" s="2" t="s">
        <v>68</v>
      </c>
      <c r="J23" s="2">
        <v>36.423715000000001</v>
      </c>
      <c r="K23" s="2">
        <v>-79.952494000000002</v>
      </c>
      <c r="L23" s="4">
        <v>0</v>
      </c>
      <c r="M23" s="2" t="s">
        <v>59</v>
      </c>
      <c r="N23" s="11" t="s">
        <v>70</v>
      </c>
      <c r="O23" s="11" t="s">
        <v>46</v>
      </c>
      <c r="P23" s="6">
        <v>0.3</v>
      </c>
      <c r="Q23" s="10">
        <v>0.46200000000000002</v>
      </c>
      <c r="R23" s="4">
        <v>1214.5</v>
      </c>
      <c r="S23" s="4">
        <v>462</v>
      </c>
      <c r="T23" s="4">
        <v>11074</v>
      </c>
      <c r="U23" s="14">
        <f t="shared" si="0"/>
        <v>9.118155619596541</v>
      </c>
    </row>
    <row r="24" spans="1:21" x14ac:dyDescent="0.35">
      <c r="A24" s="2">
        <v>15772</v>
      </c>
      <c r="B24" s="2">
        <v>2018</v>
      </c>
      <c r="C24" s="12">
        <v>7011</v>
      </c>
      <c r="D24" s="12">
        <v>14876.6393276401</v>
      </c>
      <c r="E24" s="2" t="s">
        <v>4</v>
      </c>
      <c r="F24" s="2" t="s">
        <v>5</v>
      </c>
      <c r="G24" s="2">
        <v>0</v>
      </c>
      <c r="H24" s="2">
        <v>54801</v>
      </c>
      <c r="I24" s="2" t="s">
        <v>69</v>
      </c>
      <c r="J24" s="2">
        <v>36.423715000000001</v>
      </c>
      <c r="K24" s="2">
        <v>-79.952494000000002</v>
      </c>
      <c r="L24" s="4">
        <v>0</v>
      </c>
      <c r="M24" s="2" t="s">
        <v>59</v>
      </c>
      <c r="N24" s="11" t="s">
        <v>70</v>
      </c>
      <c r="O24" s="11" t="s">
        <v>46</v>
      </c>
      <c r="P24" s="6">
        <v>0.1</v>
      </c>
      <c r="Q24" s="10">
        <v>0.46200000000000002</v>
      </c>
      <c r="R24" s="4">
        <v>404.83300000000003</v>
      </c>
      <c r="S24" s="4">
        <v>154</v>
      </c>
      <c r="T24" s="4">
        <v>3691.3330000000001</v>
      </c>
      <c r="U24" s="14">
        <f t="shared" si="0"/>
        <v>9.1181623039623734</v>
      </c>
    </row>
    <row r="25" spans="1:21" x14ac:dyDescent="0.35">
      <c r="A25" s="2">
        <v>15922</v>
      </c>
      <c r="B25" s="2">
        <v>2018</v>
      </c>
      <c r="C25" s="8">
        <v>7798</v>
      </c>
      <c r="D25" s="8">
        <v>77704.626743193905</v>
      </c>
      <c r="E25" s="2" t="s">
        <v>4</v>
      </c>
      <c r="F25" s="2" t="s">
        <v>11</v>
      </c>
      <c r="G25" s="2">
        <v>0</v>
      </c>
      <c r="H25" s="2">
        <v>54899</v>
      </c>
      <c r="I25" s="2" t="s">
        <v>71</v>
      </c>
      <c r="J25" s="2">
        <v>35.447800000000001</v>
      </c>
      <c r="K25" s="2">
        <v>-83.938299999999998</v>
      </c>
      <c r="L25" s="4">
        <v>0</v>
      </c>
      <c r="M25" s="2" t="s">
        <v>59</v>
      </c>
      <c r="N25" s="11" t="s">
        <v>70</v>
      </c>
      <c r="O25" s="11" t="s">
        <v>46</v>
      </c>
      <c r="P25" s="6">
        <v>27.5</v>
      </c>
      <c r="Q25" s="10">
        <v>0.47</v>
      </c>
      <c r="R25" s="4">
        <v>113122.429</v>
      </c>
      <c r="S25" s="4">
        <v>43349.428999999996</v>
      </c>
      <c r="T25" s="4"/>
      <c r="U25" s="15" t="s">
        <v>49</v>
      </c>
    </row>
    <row r="26" spans="1:21" x14ac:dyDescent="0.35">
      <c r="A26" s="2">
        <v>15923</v>
      </c>
      <c r="B26" s="2">
        <v>2018</v>
      </c>
      <c r="C26" s="8">
        <v>7798</v>
      </c>
      <c r="D26" s="8">
        <v>77704.626743193905</v>
      </c>
      <c r="E26" s="2" t="s">
        <v>4</v>
      </c>
      <c r="F26" s="2" t="s">
        <v>11</v>
      </c>
      <c r="G26" s="2">
        <v>0</v>
      </c>
      <c r="H26" s="2">
        <v>54899</v>
      </c>
      <c r="I26" s="2" t="s">
        <v>72</v>
      </c>
      <c r="J26" s="2">
        <v>35.447800000000001</v>
      </c>
      <c r="K26" s="2">
        <v>-83.938299999999998</v>
      </c>
      <c r="L26" s="4">
        <v>0</v>
      </c>
      <c r="M26" s="2" t="s">
        <v>59</v>
      </c>
      <c r="N26" s="11" t="s">
        <v>70</v>
      </c>
      <c r="O26" s="11" t="s">
        <v>46</v>
      </c>
      <c r="P26" s="6">
        <v>27.5</v>
      </c>
      <c r="Q26" s="10">
        <v>0.47</v>
      </c>
      <c r="R26" s="4">
        <v>113122.429</v>
      </c>
      <c r="S26" s="4">
        <v>43349.428999999996</v>
      </c>
      <c r="T26" s="4">
        <v>1031449.964</v>
      </c>
      <c r="U26" s="14">
        <f>T26/R26</f>
        <v>9.1179969623884229</v>
      </c>
    </row>
    <row r="27" spans="1:21" x14ac:dyDescent="0.35">
      <c r="A27" s="2">
        <v>15924</v>
      </c>
      <c r="B27" s="2">
        <v>2018</v>
      </c>
      <c r="C27" s="8">
        <v>7798</v>
      </c>
      <c r="D27" s="8">
        <v>77704.626743193905</v>
      </c>
      <c r="E27" s="2" t="s">
        <v>4</v>
      </c>
      <c r="F27" s="2" t="s">
        <v>11</v>
      </c>
      <c r="G27" s="2">
        <v>0</v>
      </c>
      <c r="H27" s="2">
        <v>54899</v>
      </c>
      <c r="I27" s="2" t="s">
        <v>73</v>
      </c>
      <c r="J27" s="2">
        <v>35.447800000000001</v>
      </c>
      <c r="K27" s="2">
        <v>-83.938299999999998</v>
      </c>
      <c r="L27" s="4">
        <v>0</v>
      </c>
      <c r="M27" s="2" t="s">
        <v>59</v>
      </c>
      <c r="N27" s="11" t="s">
        <v>70</v>
      </c>
      <c r="O27" s="11" t="s">
        <v>46</v>
      </c>
      <c r="P27" s="6">
        <v>27.5</v>
      </c>
      <c r="Q27" s="10">
        <v>0.47</v>
      </c>
      <c r="R27" s="4">
        <v>113122.429</v>
      </c>
      <c r="S27" s="4">
        <v>43349.428999999996</v>
      </c>
      <c r="T27" s="4"/>
      <c r="U27" s="15" t="s">
        <v>49</v>
      </c>
    </row>
    <row r="28" spans="1:21" x14ac:dyDescent="0.35">
      <c r="A28" s="2">
        <v>15925</v>
      </c>
      <c r="B28" s="2">
        <v>2018</v>
      </c>
      <c r="C28" s="8">
        <v>7798</v>
      </c>
      <c r="D28" s="8">
        <v>77704.626743193905</v>
      </c>
      <c r="E28" s="2" t="s">
        <v>4</v>
      </c>
      <c r="F28" s="2" t="s">
        <v>11</v>
      </c>
      <c r="G28" s="2">
        <v>0</v>
      </c>
      <c r="H28" s="2">
        <v>54899</v>
      </c>
      <c r="I28" s="2" t="s">
        <v>74</v>
      </c>
      <c r="J28" s="2">
        <v>35.447800000000001</v>
      </c>
      <c r="K28" s="2">
        <v>-83.938299999999998</v>
      </c>
      <c r="L28" s="4">
        <v>0</v>
      </c>
      <c r="M28" s="2" t="s">
        <v>59</v>
      </c>
      <c r="N28" s="11" t="s">
        <v>70</v>
      </c>
      <c r="O28" s="11" t="s">
        <v>46</v>
      </c>
      <c r="P28" s="6">
        <v>27.5</v>
      </c>
      <c r="Q28" s="10">
        <v>0.47</v>
      </c>
      <c r="R28" s="4">
        <v>113122.429</v>
      </c>
      <c r="S28" s="4">
        <v>43349.428999999996</v>
      </c>
      <c r="T28" s="4">
        <v>1031449.964</v>
      </c>
      <c r="U28" s="14">
        <f>T28/R28</f>
        <v>9.1179969623884229</v>
      </c>
    </row>
    <row r="29" spans="1:21" x14ac:dyDescent="0.35">
      <c r="A29" s="2">
        <v>15926</v>
      </c>
      <c r="B29" s="2">
        <v>2018</v>
      </c>
      <c r="C29" s="8">
        <v>7798</v>
      </c>
      <c r="D29" s="8">
        <v>77704.626743193905</v>
      </c>
      <c r="E29" s="2" t="s">
        <v>4</v>
      </c>
      <c r="F29" s="2" t="s">
        <v>11</v>
      </c>
      <c r="G29" s="2">
        <v>0</v>
      </c>
      <c r="H29" s="2">
        <v>54899</v>
      </c>
      <c r="I29" s="2" t="s">
        <v>65</v>
      </c>
      <c r="J29" s="2">
        <v>35.447800000000001</v>
      </c>
      <c r="K29" s="2">
        <v>-83.938299999999998</v>
      </c>
      <c r="L29" s="4">
        <v>0</v>
      </c>
      <c r="M29" s="2" t="s">
        <v>59</v>
      </c>
      <c r="N29" s="11" t="s">
        <v>70</v>
      </c>
      <c r="O29" s="11" t="s">
        <v>46</v>
      </c>
      <c r="P29" s="6">
        <v>30</v>
      </c>
      <c r="Q29" s="10">
        <v>0.47</v>
      </c>
      <c r="R29" s="4">
        <v>123406.28599999999</v>
      </c>
      <c r="S29" s="4">
        <v>47290.286</v>
      </c>
      <c r="T29" s="4"/>
      <c r="U29" s="15" t="s">
        <v>49</v>
      </c>
    </row>
    <row r="30" spans="1:21" x14ac:dyDescent="0.35">
      <c r="A30" s="2">
        <v>16088</v>
      </c>
      <c r="B30" s="2">
        <v>2018</v>
      </c>
      <c r="C30" s="8">
        <v>7798</v>
      </c>
      <c r="D30" s="8">
        <v>66385.334843473407</v>
      </c>
      <c r="E30" s="2" t="s">
        <v>4</v>
      </c>
      <c r="F30" s="2" t="s">
        <v>14</v>
      </c>
      <c r="G30" s="2">
        <v>0</v>
      </c>
      <c r="H30" s="2">
        <v>2779</v>
      </c>
      <c r="I30" s="2" t="s">
        <v>60</v>
      </c>
      <c r="J30" s="2">
        <v>35.450699999999998</v>
      </c>
      <c r="K30" s="2">
        <v>-83.805000000000007</v>
      </c>
      <c r="L30" s="4">
        <v>0</v>
      </c>
      <c r="M30" s="2" t="s">
        <v>59</v>
      </c>
      <c r="N30" s="11" t="s">
        <v>70</v>
      </c>
      <c r="O30" s="11" t="s">
        <v>46</v>
      </c>
      <c r="P30" s="6">
        <v>81</v>
      </c>
      <c r="Q30" s="10">
        <v>0.51600000000000001</v>
      </c>
      <c r="R30" s="4">
        <v>365902.79200000002</v>
      </c>
      <c r="S30" s="4">
        <v>140216.82</v>
      </c>
      <c r="T30" s="4">
        <v>3336301.59</v>
      </c>
      <c r="U30" s="14">
        <f t="shared" ref="U30:U54" si="1">T30/R30</f>
        <v>9.1179998156450246</v>
      </c>
    </row>
    <row r="31" spans="1:21" x14ac:dyDescent="0.35">
      <c r="A31" s="2">
        <v>16089</v>
      </c>
      <c r="B31" s="2">
        <v>2018</v>
      </c>
      <c r="C31" s="8">
        <v>7798</v>
      </c>
      <c r="D31" s="8">
        <v>66385.334843473407</v>
      </c>
      <c r="E31" s="2" t="s">
        <v>4</v>
      </c>
      <c r="F31" s="2" t="s">
        <v>14</v>
      </c>
      <c r="G31" s="2">
        <v>0</v>
      </c>
      <c r="H31" s="2">
        <v>2779</v>
      </c>
      <c r="I31" s="2" t="s">
        <v>62</v>
      </c>
      <c r="J31" s="2">
        <v>35.450699999999998</v>
      </c>
      <c r="K31" s="2">
        <v>-83.805000000000007</v>
      </c>
      <c r="L31" s="4">
        <v>0</v>
      </c>
      <c r="M31" s="2" t="s">
        <v>59</v>
      </c>
      <c r="N31" s="11" t="s">
        <v>70</v>
      </c>
      <c r="O31" s="11" t="s">
        <v>46</v>
      </c>
      <c r="P31" s="6">
        <v>92.7</v>
      </c>
      <c r="Q31" s="10">
        <v>0.51600000000000001</v>
      </c>
      <c r="R31" s="4">
        <v>418755.41700000002</v>
      </c>
      <c r="S31" s="4">
        <v>160470.35999999999</v>
      </c>
      <c r="T31" s="4">
        <v>3818211.82</v>
      </c>
      <c r="U31" s="14">
        <f t="shared" si="1"/>
        <v>9.1179998275699905</v>
      </c>
    </row>
    <row r="32" spans="1:21" x14ac:dyDescent="0.35">
      <c r="A32" s="2">
        <v>16090</v>
      </c>
      <c r="B32" s="2">
        <v>2018</v>
      </c>
      <c r="C32" s="8">
        <v>7798</v>
      </c>
      <c r="D32" s="8">
        <v>66385.334843473407</v>
      </c>
      <c r="E32" s="2" t="s">
        <v>4</v>
      </c>
      <c r="F32" s="2" t="s">
        <v>14</v>
      </c>
      <c r="G32" s="2">
        <v>0</v>
      </c>
      <c r="H32" s="2">
        <v>2779</v>
      </c>
      <c r="I32" s="2" t="s">
        <v>63</v>
      </c>
      <c r="J32" s="2">
        <v>35.450699999999998</v>
      </c>
      <c r="K32" s="2">
        <v>-83.805000000000007</v>
      </c>
      <c r="L32" s="4">
        <v>0</v>
      </c>
      <c r="M32" s="2" t="s">
        <v>59</v>
      </c>
      <c r="N32" s="11" t="s">
        <v>70</v>
      </c>
      <c r="O32" s="11" t="s">
        <v>46</v>
      </c>
      <c r="P32" s="6">
        <v>81</v>
      </c>
      <c r="Q32" s="10">
        <v>0.51600000000000001</v>
      </c>
      <c r="R32" s="4">
        <v>365902.79200000002</v>
      </c>
      <c r="S32" s="4">
        <v>140216.82</v>
      </c>
      <c r="T32" s="4">
        <v>3336301.59</v>
      </c>
      <c r="U32" s="14">
        <f t="shared" si="1"/>
        <v>9.1179998156450246</v>
      </c>
    </row>
    <row r="33" spans="1:21" x14ac:dyDescent="0.35">
      <c r="A33" s="2">
        <v>16678</v>
      </c>
      <c r="B33" s="2">
        <v>2018</v>
      </c>
      <c r="C33" s="12">
        <v>7798</v>
      </c>
      <c r="D33" s="12">
        <v>71282.961939778805</v>
      </c>
      <c r="E33" s="2" t="s">
        <v>4</v>
      </c>
      <c r="F33" s="2" t="s">
        <v>35</v>
      </c>
      <c r="G33" s="2">
        <v>0</v>
      </c>
      <c r="H33" s="2">
        <v>54898</v>
      </c>
      <c r="I33" s="2" t="s">
        <v>60</v>
      </c>
      <c r="J33" s="2">
        <v>35.447499999999998</v>
      </c>
      <c r="K33" s="2">
        <v>-83.863889</v>
      </c>
      <c r="L33" s="4">
        <v>0</v>
      </c>
      <c r="M33" s="2" t="s">
        <v>59</v>
      </c>
      <c r="N33" s="11" t="s">
        <v>70</v>
      </c>
      <c r="O33" s="11" t="s">
        <v>46</v>
      </c>
      <c r="P33" s="6">
        <v>22.5</v>
      </c>
      <c r="Q33" s="10">
        <v>0.36199999999999999</v>
      </c>
      <c r="R33" s="4">
        <v>71407</v>
      </c>
      <c r="S33" s="4">
        <v>27363.5</v>
      </c>
      <c r="T33" s="4">
        <v>651089</v>
      </c>
      <c r="U33" s="14">
        <f t="shared" si="1"/>
        <v>9.1179996358900386</v>
      </c>
    </row>
    <row r="34" spans="1:21" x14ac:dyDescent="0.35">
      <c r="A34" s="2">
        <v>16679</v>
      </c>
      <c r="B34" s="2">
        <v>2018</v>
      </c>
      <c r="C34" s="12">
        <v>7798</v>
      </c>
      <c r="D34" s="12">
        <v>71282.961939778805</v>
      </c>
      <c r="E34" s="2" t="s">
        <v>4</v>
      </c>
      <c r="F34" s="2" t="s">
        <v>35</v>
      </c>
      <c r="G34" s="2">
        <v>0</v>
      </c>
      <c r="H34" s="2">
        <v>54898</v>
      </c>
      <c r="I34" s="2" t="s">
        <v>62</v>
      </c>
      <c r="J34" s="2">
        <v>35.447499999999998</v>
      </c>
      <c r="K34" s="2">
        <v>-83.863889</v>
      </c>
      <c r="L34" s="4">
        <v>0</v>
      </c>
      <c r="M34" s="2" t="s">
        <v>59</v>
      </c>
      <c r="N34" s="11" t="s">
        <v>70</v>
      </c>
      <c r="O34" s="11" t="s">
        <v>46</v>
      </c>
      <c r="P34" s="6">
        <v>22.5</v>
      </c>
      <c r="Q34" s="10">
        <v>0.36199999999999999</v>
      </c>
      <c r="R34" s="4">
        <v>71407</v>
      </c>
      <c r="S34" s="4">
        <v>27363.5</v>
      </c>
      <c r="T34" s="4">
        <v>651089</v>
      </c>
      <c r="U34" s="14">
        <f t="shared" si="1"/>
        <v>9.1179996358900386</v>
      </c>
    </row>
    <row r="35" spans="1:21" x14ac:dyDescent="0.35">
      <c r="A35" s="2">
        <v>16807</v>
      </c>
      <c r="B35" s="2">
        <v>2018</v>
      </c>
      <c r="C35" s="11">
        <v>7798</v>
      </c>
      <c r="D35" s="11">
        <v>91.7065601849025</v>
      </c>
      <c r="E35" s="2" t="s">
        <v>4</v>
      </c>
      <c r="F35" s="2" t="s">
        <v>37</v>
      </c>
      <c r="G35" s="2">
        <v>0</v>
      </c>
      <c r="H35" s="2">
        <v>2750</v>
      </c>
      <c r="I35" s="2" t="s">
        <v>60</v>
      </c>
      <c r="J35" s="2">
        <v>35.233987999999997</v>
      </c>
      <c r="K35" s="2">
        <v>-83.125398000000004</v>
      </c>
      <c r="L35" s="4">
        <v>0</v>
      </c>
      <c r="M35" s="2" t="s">
        <v>59</v>
      </c>
      <c r="N35" s="11" t="s">
        <v>70</v>
      </c>
      <c r="O35" s="11" t="s">
        <v>46</v>
      </c>
      <c r="P35" s="6">
        <v>21.6</v>
      </c>
      <c r="Q35" s="10">
        <v>0.50700000000000001</v>
      </c>
      <c r="R35" s="4">
        <v>96019</v>
      </c>
      <c r="S35" s="4">
        <v>36795</v>
      </c>
      <c r="T35" s="4">
        <v>875501</v>
      </c>
      <c r="U35" s="14">
        <f t="shared" si="1"/>
        <v>9.1179974796654832</v>
      </c>
    </row>
    <row r="36" spans="1:21" x14ac:dyDescent="0.35">
      <c r="A36" s="2">
        <v>16821</v>
      </c>
      <c r="B36" s="2">
        <v>2018</v>
      </c>
      <c r="C36" s="11">
        <v>7798</v>
      </c>
      <c r="D36" s="11">
        <v>1513.63006604214</v>
      </c>
      <c r="E36" s="2" t="s">
        <v>4</v>
      </c>
      <c r="F36" s="2" t="s">
        <v>39</v>
      </c>
      <c r="G36" s="2">
        <v>0</v>
      </c>
      <c r="H36" s="2">
        <v>2751</v>
      </c>
      <c r="I36" s="2" t="s">
        <v>60</v>
      </c>
      <c r="J36" s="2">
        <v>35.247011000000001</v>
      </c>
      <c r="K36" s="2">
        <v>-83.128111000000004</v>
      </c>
      <c r="L36" s="4">
        <v>0</v>
      </c>
      <c r="M36" s="2" t="s">
        <v>59</v>
      </c>
      <c r="N36" s="11" t="s">
        <v>70</v>
      </c>
      <c r="O36" s="11" t="s">
        <v>46</v>
      </c>
      <c r="P36" s="6">
        <v>3</v>
      </c>
      <c r="Q36" s="10">
        <v>0.26900000000000002</v>
      </c>
      <c r="R36" s="4">
        <v>7077</v>
      </c>
      <c r="S36" s="4">
        <v>2712</v>
      </c>
      <c r="T36" s="4">
        <v>64528</v>
      </c>
      <c r="U36" s="14">
        <f t="shared" si="1"/>
        <v>9.1179878479581742</v>
      </c>
    </row>
    <row r="37" spans="1:21" x14ac:dyDescent="0.35">
      <c r="A37" s="2">
        <v>16377</v>
      </c>
      <c r="B37" s="2">
        <v>2018</v>
      </c>
      <c r="C37" s="8">
        <v>10129</v>
      </c>
      <c r="D37" s="8">
        <v>11417.741650665899</v>
      </c>
      <c r="E37" s="2" t="s">
        <v>4</v>
      </c>
      <c r="F37" s="2" t="s">
        <v>25</v>
      </c>
      <c r="G37" s="2">
        <v>0</v>
      </c>
      <c r="H37" s="2">
        <v>2710</v>
      </c>
      <c r="I37" s="2" t="s">
        <v>84</v>
      </c>
      <c r="J37" s="2">
        <v>35.702527000000003</v>
      </c>
      <c r="K37" s="2">
        <v>-82.710571000000002</v>
      </c>
      <c r="L37" s="4">
        <v>0</v>
      </c>
      <c r="M37" s="2" t="s">
        <v>59</v>
      </c>
      <c r="N37" s="11" t="s">
        <v>70</v>
      </c>
      <c r="O37" s="11" t="s">
        <v>46</v>
      </c>
      <c r="P37" s="6">
        <v>2.5</v>
      </c>
      <c r="Q37" s="10">
        <v>1.9E-2</v>
      </c>
      <c r="R37" s="4">
        <v>406</v>
      </c>
      <c r="S37" s="4">
        <v>155.5</v>
      </c>
      <c r="T37" s="4">
        <v>3701.5</v>
      </c>
      <c r="U37" s="14">
        <f t="shared" si="1"/>
        <v>9.1169950738916263</v>
      </c>
    </row>
    <row r="38" spans="1:21" x14ac:dyDescent="0.35">
      <c r="A38" s="2">
        <v>16378</v>
      </c>
      <c r="B38" s="2">
        <v>2018</v>
      </c>
      <c r="C38" s="8">
        <v>10129</v>
      </c>
      <c r="D38" s="8">
        <v>11417.741650665899</v>
      </c>
      <c r="E38" s="2" t="s">
        <v>4</v>
      </c>
      <c r="F38" s="2" t="s">
        <v>25</v>
      </c>
      <c r="G38" s="2">
        <v>0</v>
      </c>
      <c r="H38" s="2">
        <v>2710</v>
      </c>
      <c r="I38" s="2" t="s">
        <v>85</v>
      </c>
      <c r="J38" s="2">
        <v>35.702527000000003</v>
      </c>
      <c r="K38" s="2">
        <v>-82.710571000000002</v>
      </c>
      <c r="L38" s="4">
        <v>0</v>
      </c>
      <c r="M38" s="2" t="s">
        <v>59</v>
      </c>
      <c r="N38" s="11" t="s">
        <v>70</v>
      </c>
      <c r="O38" s="11" t="s">
        <v>46</v>
      </c>
      <c r="P38" s="6">
        <v>2.5</v>
      </c>
      <c r="Q38" s="10">
        <v>1.9E-2</v>
      </c>
      <c r="R38" s="4">
        <v>406</v>
      </c>
      <c r="S38" s="4">
        <v>155.5</v>
      </c>
      <c r="T38" s="4">
        <v>3701.5</v>
      </c>
      <c r="U38" s="14">
        <f t="shared" si="1"/>
        <v>9.1169950738916263</v>
      </c>
    </row>
    <row r="39" spans="1:21" x14ac:dyDescent="0.35">
      <c r="A39" s="2">
        <v>16406</v>
      </c>
      <c r="B39" s="2">
        <v>2018</v>
      </c>
      <c r="C39" s="8">
        <v>10129</v>
      </c>
      <c r="D39" s="8">
        <v>1096.1207915591699</v>
      </c>
      <c r="E39" s="2" t="s">
        <v>4</v>
      </c>
      <c r="F39" s="2" t="s">
        <v>26</v>
      </c>
      <c r="G39" s="2">
        <v>0</v>
      </c>
      <c r="H39" s="2">
        <v>10181</v>
      </c>
      <c r="I39" s="2" t="s">
        <v>61</v>
      </c>
      <c r="J39" s="2">
        <v>35.649700000000003</v>
      </c>
      <c r="K39" s="2">
        <v>-82.599199999999996</v>
      </c>
      <c r="L39" s="4">
        <v>0</v>
      </c>
      <c r="M39" s="2" t="s">
        <v>67</v>
      </c>
      <c r="N39" s="11" t="s">
        <v>70</v>
      </c>
      <c r="O39" s="11" t="s">
        <v>46</v>
      </c>
      <c r="P39" s="6">
        <v>0.8</v>
      </c>
      <c r="Q39" s="10">
        <v>0.38400000000000001</v>
      </c>
      <c r="R39" s="4">
        <v>2693.3330000000001</v>
      </c>
      <c r="S39" s="4">
        <v>982.66700000000003</v>
      </c>
      <c r="T39" s="4">
        <v>24558</v>
      </c>
      <c r="U39" s="14">
        <f t="shared" si="1"/>
        <v>9.118070435404757</v>
      </c>
    </row>
    <row r="40" spans="1:21" x14ac:dyDescent="0.35">
      <c r="A40" s="2">
        <v>16407</v>
      </c>
      <c r="B40" s="2">
        <v>2018</v>
      </c>
      <c r="C40" s="8">
        <v>10129</v>
      </c>
      <c r="D40" s="8">
        <v>1096.1207915591699</v>
      </c>
      <c r="E40" s="2" t="s">
        <v>4</v>
      </c>
      <c r="F40" s="2" t="s">
        <v>26</v>
      </c>
      <c r="G40" s="2">
        <v>0</v>
      </c>
      <c r="H40" s="2">
        <v>10181</v>
      </c>
      <c r="I40" s="2" t="s">
        <v>68</v>
      </c>
      <c r="J40" s="2">
        <v>35.649700000000003</v>
      </c>
      <c r="K40" s="2">
        <v>-82.599199999999996</v>
      </c>
      <c r="L40" s="4">
        <v>0</v>
      </c>
      <c r="M40" s="2" t="s">
        <v>59</v>
      </c>
      <c r="N40" s="11" t="s">
        <v>70</v>
      </c>
      <c r="O40" s="11" t="s">
        <v>46</v>
      </c>
      <c r="P40" s="6">
        <v>0.8</v>
      </c>
      <c r="Q40" s="10">
        <v>0.38400000000000001</v>
      </c>
      <c r="R40" s="4">
        <v>2693.3330000000001</v>
      </c>
      <c r="S40" s="4">
        <v>982.66700000000003</v>
      </c>
      <c r="T40" s="4">
        <v>24558</v>
      </c>
      <c r="U40" s="14">
        <f t="shared" si="1"/>
        <v>9.118070435404757</v>
      </c>
    </row>
    <row r="41" spans="1:21" x14ac:dyDescent="0.35">
      <c r="A41" s="2">
        <v>16408</v>
      </c>
      <c r="B41" s="2">
        <v>2018</v>
      </c>
      <c r="C41" s="8">
        <v>10129</v>
      </c>
      <c r="D41" s="8">
        <v>1096.1207915591699</v>
      </c>
      <c r="E41" s="2" t="s">
        <v>4</v>
      </c>
      <c r="F41" s="2" t="s">
        <v>26</v>
      </c>
      <c r="G41" s="2">
        <v>0</v>
      </c>
      <c r="H41" s="2">
        <v>10181</v>
      </c>
      <c r="I41" s="2" t="s">
        <v>69</v>
      </c>
      <c r="J41" s="2">
        <v>35.649700000000003</v>
      </c>
      <c r="K41" s="2">
        <v>-82.599199999999996</v>
      </c>
      <c r="L41" s="4">
        <v>0</v>
      </c>
      <c r="M41" s="2" t="s">
        <v>59</v>
      </c>
      <c r="N41" s="11" t="s">
        <v>70</v>
      </c>
      <c r="O41" s="11" t="s">
        <v>46</v>
      </c>
      <c r="P41" s="6">
        <v>0.8</v>
      </c>
      <c r="Q41" s="10">
        <v>0.38400000000000001</v>
      </c>
      <c r="R41" s="4">
        <v>2693.3330000000001</v>
      </c>
      <c r="S41" s="4">
        <v>982.66700000000003</v>
      </c>
      <c r="T41" s="4">
        <v>24558</v>
      </c>
      <c r="U41" s="14">
        <f t="shared" si="1"/>
        <v>9.118070435404757</v>
      </c>
    </row>
    <row r="42" spans="1:21" x14ac:dyDescent="0.35">
      <c r="A42" s="2">
        <v>16827</v>
      </c>
      <c r="B42" s="2">
        <v>2018</v>
      </c>
      <c r="C42" s="12">
        <v>11731</v>
      </c>
      <c r="D42" s="12">
        <v>23952.786858784901</v>
      </c>
      <c r="E42" s="2" t="s">
        <v>4</v>
      </c>
      <c r="F42" s="2" t="s">
        <v>41</v>
      </c>
      <c r="G42" s="2">
        <v>0</v>
      </c>
      <c r="H42" s="2">
        <v>2735</v>
      </c>
      <c r="I42" s="2" t="s">
        <v>60</v>
      </c>
      <c r="J42" s="2">
        <v>35.334766999999999</v>
      </c>
      <c r="K42" s="2">
        <v>-82.186368999999999</v>
      </c>
      <c r="L42" s="4">
        <v>0</v>
      </c>
      <c r="M42" s="2" t="s">
        <v>59</v>
      </c>
      <c r="N42" s="11" t="s">
        <v>70</v>
      </c>
      <c r="O42" s="11" t="s">
        <v>46</v>
      </c>
      <c r="P42" s="6">
        <v>2.7</v>
      </c>
      <c r="Q42" s="10">
        <v>0.442</v>
      </c>
      <c r="R42" s="4">
        <v>10445</v>
      </c>
      <c r="S42" s="4">
        <v>4546</v>
      </c>
      <c r="T42" s="4">
        <v>95238</v>
      </c>
      <c r="U42" s="14">
        <f t="shared" si="1"/>
        <v>9.1180469123982775</v>
      </c>
    </row>
    <row r="43" spans="1:21" x14ac:dyDescent="0.35">
      <c r="A43" s="2">
        <v>16828</v>
      </c>
      <c r="B43" s="2">
        <v>2018</v>
      </c>
      <c r="C43" s="12">
        <v>11731</v>
      </c>
      <c r="D43" s="12">
        <v>23952.786858784901</v>
      </c>
      <c r="E43" s="2" t="s">
        <v>4</v>
      </c>
      <c r="F43" s="2" t="s">
        <v>41</v>
      </c>
      <c r="G43" s="2">
        <v>0</v>
      </c>
      <c r="H43" s="2">
        <v>2735</v>
      </c>
      <c r="I43" s="2" t="s">
        <v>62</v>
      </c>
      <c r="J43" s="2">
        <v>35.334766999999999</v>
      </c>
      <c r="K43" s="2">
        <v>-82.186368999999999</v>
      </c>
      <c r="L43" s="4">
        <v>0</v>
      </c>
      <c r="M43" s="2" t="s">
        <v>59</v>
      </c>
      <c r="N43" s="11" t="s">
        <v>70</v>
      </c>
      <c r="O43" s="11" t="s">
        <v>46</v>
      </c>
      <c r="P43" s="6">
        <v>2.7</v>
      </c>
      <c r="Q43" s="10">
        <v>0.442</v>
      </c>
      <c r="R43" s="4">
        <v>10445</v>
      </c>
      <c r="S43" s="4">
        <v>4546</v>
      </c>
      <c r="T43" s="4">
        <v>95238</v>
      </c>
      <c r="U43" s="14">
        <f t="shared" si="1"/>
        <v>9.1180469123982775</v>
      </c>
    </row>
    <row r="44" spans="1:21" x14ac:dyDescent="0.35">
      <c r="A44" s="2">
        <v>16829</v>
      </c>
      <c r="B44" s="2">
        <v>2018</v>
      </c>
      <c r="C44" s="12">
        <v>11731</v>
      </c>
      <c r="D44" s="12">
        <v>9001.6986377293197</v>
      </c>
      <c r="E44" s="2" t="s">
        <v>4</v>
      </c>
      <c r="F44" s="2" t="s">
        <v>42</v>
      </c>
      <c r="G44" s="2">
        <v>0</v>
      </c>
      <c r="H44" s="2">
        <v>2736</v>
      </c>
      <c r="I44" s="2" t="s">
        <v>60</v>
      </c>
      <c r="J44" s="2">
        <v>35.245005999999997</v>
      </c>
      <c r="K44" s="2">
        <v>-82.389370999999997</v>
      </c>
      <c r="L44" s="4">
        <v>0</v>
      </c>
      <c r="M44" s="2" t="s">
        <v>59</v>
      </c>
      <c r="N44" s="11" t="s">
        <v>70</v>
      </c>
      <c r="O44" s="11" t="s">
        <v>46</v>
      </c>
      <c r="P44" s="6">
        <v>2.5</v>
      </c>
      <c r="Q44" s="10">
        <v>0.77300000000000002</v>
      </c>
      <c r="R44" s="4">
        <v>16930.5</v>
      </c>
      <c r="S44" s="4">
        <v>6488</v>
      </c>
      <c r="T44" s="4">
        <v>154371.5</v>
      </c>
      <c r="U44" s="14">
        <f t="shared" si="1"/>
        <v>9.1179528070641744</v>
      </c>
    </row>
    <row r="45" spans="1:21" x14ac:dyDescent="0.35">
      <c r="A45" s="2">
        <v>16830</v>
      </c>
      <c r="B45" s="2">
        <v>2018</v>
      </c>
      <c r="C45" s="12">
        <v>11731</v>
      </c>
      <c r="D45" s="12">
        <v>9001.6986377293197</v>
      </c>
      <c r="E45" s="2" t="s">
        <v>4</v>
      </c>
      <c r="F45" s="2" t="s">
        <v>42</v>
      </c>
      <c r="G45" s="2">
        <v>0</v>
      </c>
      <c r="H45" s="2">
        <v>2736</v>
      </c>
      <c r="I45" s="2" t="s">
        <v>62</v>
      </c>
      <c r="J45" s="2">
        <v>35.245005999999997</v>
      </c>
      <c r="K45" s="2">
        <v>-82.389370999999997</v>
      </c>
      <c r="L45" s="4">
        <v>0</v>
      </c>
      <c r="M45" s="2" t="s">
        <v>59</v>
      </c>
      <c r="N45" s="11" t="s">
        <v>70</v>
      </c>
      <c r="O45" s="11" t="s">
        <v>46</v>
      </c>
      <c r="P45" s="6">
        <v>2.5</v>
      </c>
      <c r="Q45" s="10">
        <v>0.77300000000000002</v>
      </c>
      <c r="R45" s="4">
        <v>16930.5</v>
      </c>
      <c r="S45" s="4">
        <v>6488</v>
      </c>
      <c r="T45" s="4">
        <v>154371.5</v>
      </c>
      <c r="U45" s="14">
        <f t="shared" si="1"/>
        <v>9.1179528070641744</v>
      </c>
    </row>
    <row r="46" spans="1:21" x14ac:dyDescent="0.35">
      <c r="A46" s="2">
        <v>15919</v>
      </c>
      <c r="B46" s="2">
        <v>2018</v>
      </c>
      <c r="C46" s="11">
        <v>13721</v>
      </c>
      <c r="D46" s="11">
        <v>57479.969834976197</v>
      </c>
      <c r="E46" s="2" t="s">
        <v>4</v>
      </c>
      <c r="F46" s="2" t="s">
        <v>10</v>
      </c>
      <c r="G46" s="2">
        <v>0</v>
      </c>
      <c r="H46" s="2">
        <v>2778</v>
      </c>
      <c r="I46" s="2" t="s">
        <v>60</v>
      </c>
      <c r="J46" s="2">
        <v>35.019131000000002</v>
      </c>
      <c r="K46" s="2">
        <v>-83.791437999999999</v>
      </c>
      <c r="L46" s="4">
        <v>0</v>
      </c>
      <c r="M46" s="2" t="s">
        <v>59</v>
      </c>
      <c r="N46" s="11" t="s">
        <v>70</v>
      </c>
      <c r="O46" s="11" t="s">
        <v>46</v>
      </c>
      <c r="P46" s="6">
        <v>13.2</v>
      </c>
      <c r="Q46" s="10">
        <v>0.312</v>
      </c>
      <c r="R46" s="4">
        <v>36086</v>
      </c>
      <c r="S46" s="4">
        <v>13828</v>
      </c>
      <c r="T46" s="4">
        <v>329032</v>
      </c>
      <c r="U46" s="14">
        <f t="shared" si="1"/>
        <v>9.1179958986864715</v>
      </c>
    </row>
    <row r="47" spans="1:21" x14ac:dyDescent="0.35">
      <c r="A47" s="2">
        <v>16093</v>
      </c>
      <c r="B47" s="2">
        <v>2018</v>
      </c>
      <c r="C47" s="12">
        <v>13721</v>
      </c>
      <c r="D47" s="12">
        <v>23616.2600224089</v>
      </c>
      <c r="E47" s="2" t="s">
        <v>4</v>
      </c>
      <c r="F47" s="2" t="s">
        <v>15</v>
      </c>
      <c r="G47" s="2">
        <v>0</v>
      </c>
      <c r="H47" s="2">
        <v>2745</v>
      </c>
      <c r="I47" s="2" t="s">
        <v>60</v>
      </c>
      <c r="J47" s="2">
        <v>35.2194</v>
      </c>
      <c r="K47" s="2">
        <v>-83.370800000000003</v>
      </c>
      <c r="L47" s="4">
        <v>0</v>
      </c>
      <c r="M47" s="2" t="s">
        <v>59</v>
      </c>
      <c r="N47" s="11" t="s">
        <v>70</v>
      </c>
      <c r="O47" s="11" t="s">
        <v>46</v>
      </c>
      <c r="P47" s="6">
        <v>0.5</v>
      </c>
      <c r="Q47" s="10">
        <v>0.42499999999999999</v>
      </c>
      <c r="R47" s="4">
        <v>1863</v>
      </c>
      <c r="S47" s="4">
        <v>714</v>
      </c>
      <c r="T47" s="4">
        <v>16987</v>
      </c>
      <c r="U47" s="14">
        <f t="shared" si="1"/>
        <v>9.1180891035963505</v>
      </c>
    </row>
    <row r="48" spans="1:21" x14ac:dyDescent="0.35">
      <c r="A48" s="2">
        <v>16094</v>
      </c>
      <c r="B48" s="2">
        <v>2018</v>
      </c>
      <c r="C48" s="12">
        <v>13721</v>
      </c>
      <c r="D48" s="12">
        <v>23616.2600224089</v>
      </c>
      <c r="E48" s="2" t="s">
        <v>4</v>
      </c>
      <c r="F48" s="2" t="s">
        <v>15</v>
      </c>
      <c r="G48" s="2">
        <v>0</v>
      </c>
      <c r="H48" s="2">
        <v>2745</v>
      </c>
      <c r="I48" s="2" t="s">
        <v>62</v>
      </c>
      <c r="J48" s="2">
        <v>35.2194</v>
      </c>
      <c r="K48" s="2">
        <v>-83.370800000000003</v>
      </c>
      <c r="L48" s="4">
        <v>0</v>
      </c>
      <c r="M48" s="2" t="s">
        <v>59</v>
      </c>
      <c r="N48" s="11" t="s">
        <v>70</v>
      </c>
      <c r="O48" s="11" t="s">
        <v>46</v>
      </c>
      <c r="P48" s="6">
        <v>0.5</v>
      </c>
      <c r="Q48" s="10">
        <v>0.42499999999999999</v>
      </c>
      <c r="R48" s="4">
        <v>1863</v>
      </c>
      <c r="S48" s="4">
        <v>714</v>
      </c>
      <c r="T48" s="4">
        <v>16987</v>
      </c>
      <c r="U48" s="14">
        <f t="shared" si="1"/>
        <v>9.1180891035963505</v>
      </c>
    </row>
    <row r="49" spans="1:21" x14ac:dyDescent="0.35">
      <c r="A49" s="2">
        <v>16200</v>
      </c>
      <c r="B49" s="2">
        <v>2018</v>
      </c>
      <c r="C49" s="12">
        <v>13721</v>
      </c>
      <c r="D49" s="12">
        <v>92383.645244545594</v>
      </c>
      <c r="E49" s="2" t="s">
        <v>4</v>
      </c>
      <c r="F49" s="2" t="s">
        <v>20</v>
      </c>
      <c r="G49" s="2">
        <v>0</v>
      </c>
      <c r="H49" s="2">
        <v>2780</v>
      </c>
      <c r="I49" s="2" t="s">
        <v>60</v>
      </c>
      <c r="J49" s="2">
        <v>35.150863999999999</v>
      </c>
      <c r="K49" s="2">
        <v>-84.177532999999997</v>
      </c>
      <c r="L49" s="4">
        <v>0</v>
      </c>
      <c r="M49" s="2" t="s">
        <v>59</v>
      </c>
      <c r="N49" s="11" t="s">
        <v>70</v>
      </c>
      <c r="O49" s="11" t="s">
        <v>46</v>
      </c>
      <c r="P49" s="6">
        <v>70.599999999999994</v>
      </c>
      <c r="Q49" s="10">
        <v>0.56899999999999995</v>
      </c>
      <c r="R49" s="4">
        <v>351812</v>
      </c>
      <c r="S49" s="4">
        <v>157450</v>
      </c>
      <c r="T49" s="4">
        <v>3207823</v>
      </c>
      <c r="U49" s="14">
        <f t="shared" si="1"/>
        <v>9.1180033654338111</v>
      </c>
    </row>
    <row r="50" spans="1:21" x14ac:dyDescent="0.35">
      <c r="A50" s="2">
        <v>16418</v>
      </c>
      <c r="B50" s="2">
        <v>2018</v>
      </c>
      <c r="C50" s="8">
        <v>13721</v>
      </c>
      <c r="D50" s="8">
        <v>69257.253336902693</v>
      </c>
      <c r="E50" s="2" t="s">
        <v>4</v>
      </c>
      <c r="F50" s="2" t="s">
        <v>27</v>
      </c>
      <c r="G50" s="2">
        <v>0</v>
      </c>
      <c r="H50" s="2">
        <v>2746</v>
      </c>
      <c r="I50" s="2" t="s">
        <v>60</v>
      </c>
      <c r="J50" s="2">
        <v>35.064700000000002</v>
      </c>
      <c r="K50" s="2">
        <v>-83.925799999999995</v>
      </c>
      <c r="L50" s="4">
        <v>0</v>
      </c>
      <c r="M50" s="2" t="s">
        <v>59</v>
      </c>
      <c r="N50" s="11" t="s">
        <v>70</v>
      </c>
      <c r="O50" s="11" t="s">
        <v>46</v>
      </c>
      <c r="P50" s="6">
        <v>0.6</v>
      </c>
      <c r="Q50" s="10">
        <v>0.34200000000000003</v>
      </c>
      <c r="R50" s="4">
        <v>1796</v>
      </c>
      <c r="S50" s="4">
        <v>688.33299999999997</v>
      </c>
      <c r="T50" s="4">
        <v>16376</v>
      </c>
      <c r="U50" s="14">
        <f t="shared" si="1"/>
        <v>9.1180400890868594</v>
      </c>
    </row>
    <row r="51" spans="1:21" x14ac:dyDescent="0.35">
      <c r="A51" s="2">
        <v>16419</v>
      </c>
      <c r="B51" s="2">
        <v>2018</v>
      </c>
      <c r="C51" s="8">
        <v>13721</v>
      </c>
      <c r="D51" s="8">
        <v>69257.253336902693</v>
      </c>
      <c r="E51" s="2" t="s">
        <v>4</v>
      </c>
      <c r="F51" s="2" t="s">
        <v>27</v>
      </c>
      <c r="G51" s="2">
        <v>0</v>
      </c>
      <c r="H51" s="2">
        <v>2746</v>
      </c>
      <c r="I51" s="2" t="s">
        <v>62</v>
      </c>
      <c r="J51" s="2">
        <v>35.064700000000002</v>
      </c>
      <c r="K51" s="2">
        <v>-83.925799999999995</v>
      </c>
      <c r="L51" s="4">
        <v>0</v>
      </c>
      <c r="M51" s="2" t="s">
        <v>59</v>
      </c>
      <c r="N51" s="11" t="s">
        <v>70</v>
      </c>
      <c r="O51" s="11" t="s">
        <v>46</v>
      </c>
      <c r="P51" s="6">
        <v>0.6</v>
      </c>
      <c r="Q51" s="10">
        <v>0.34200000000000003</v>
      </c>
      <c r="R51" s="4">
        <v>1796</v>
      </c>
      <c r="S51" s="4">
        <v>688.33299999999997</v>
      </c>
      <c r="T51" s="4">
        <v>16376</v>
      </c>
      <c r="U51" s="14">
        <f t="shared" si="1"/>
        <v>9.1180400890868594</v>
      </c>
    </row>
    <row r="52" spans="1:21" x14ac:dyDescent="0.35">
      <c r="A52" s="2">
        <v>16420</v>
      </c>
      <c r="B52" s="2">
        <v>2018</v>
      </c>
      <c r="C52" s="8">
        <v>13721</v>
      </c>
      <c r="D52" s="8">
        <v>69257.253336902693</v>
      </c>
      <c r="E52" s="2" t="s">
        <v>4</v>
      </c>
      <c r="F52" s="2" t="s">
        <v>27</v>
      </c>
      <c r="G52" s="2">
        <v>0</v>
      </c>
      <c r="H52" s="2">
        <v>2746</v>
      </c>
      <c r="I52" s="2" t="s">
        <v>63</v>
      </c>
      <c r="J52" s="2">
        <v>35.064700000000002</v>
      </c>
      <c r="K52" s="2">
        <v>-83.925799999999995</v>
      </c>
      <c r="L52" s="4">
        <v>0</v>
      </c>
      <c r="M52" s="2" t="s">
        <v>59</v>
      </c>
      <c r="N52" s="11" t="s">
        <v>70</v>
      </c>
      <c r="O52" s="11" t="s">
        <v>46</v>
      </c>
      <c r="P52" s="6">
        <v>0.6</v>
      </c>
      <c r="Q52" s="10">
        <v>0.34200000000000003</v>
      </c>
      <c r="R52" s="4">
        <v>1796</v>
      </c>
      <c r="S52" s="4">
        <v>688.33299999999997</v>
      </c>
      <c r="T52" s="4">
        <v>16376</v>
      </c>
      <c r="U52" s="14">
        <f t="shared" si="1"/>
        <v>9.1180400890868594</v>
      </c>
    </row>
    <row r="53" spans="1:21" x14ac:dyDescent="0.35">
      <c r="A53" s="2">
        <v>16471</v>
      </c>
      <c r="B53" s="2">
        <v>2018</v>
      </c>
      <c r="C53" s="11">
        <v>13721</v>
      </c>
      <c r="D53" s="11">
        <v>50660.139449953102</v>
      </c>
      <c r="E53" s="2" t="s">
        <v>4</v>
      </c>
      <c r="F53" s="2" t="s">
        <v>29</v>
      </c>
      <c r="G53" s="2">
        <v>0</v>
      </c>
      <c r="H53" s="2">
        <v>2747</v>
      </c>
      <c r="I53" s="2" t="s">
        <v>60</v>
      </c>
      <c r="J53" s="2">
        <v>35.271500000000003</v>
      </c>
      <c r="K53" s="2">
        <v>-83.676199999999994</v>
      </c>
      <c r="L53" s="4">
        <v>0</v>
      </c>
      <c r="M53" s="2" t="s">
        <v>59</v>
      </c>
      <c r="N53" s="11" t="s">
        <v>70</v>
      </c>
      <c r="O53" s="11" t="s">
        <v>46</v>
      </c>
      <c r="P53" s="6">
        <v>43.2</v>
      </c>
      <c r="Q53" s="10">
        <v>0.71399999999999997</v>
      </c>
      <c r="R53" s="4">
        <v>270145</v>
      </c>
      <c r="S53" s="4">
        <v>103522</v>
      </c>
      <c r="T53" s="4">
        <v>2463182</v>
      </c>
      <c r="U53" s="14">
        <f t="shared" si="1"/>
        <v>9.1179995928112678</v>
      </c>
    </row>
    <row r="54" spans="1:21" x14ac:dyDescent="0.35">
      <c r="A54" s="2">
        <v>16574</v>
      </c>
      <c r="B54" s="2">
        <v>2018</v>
      </c>
      <c r="C54" s="11">
        <v>13721</v>
      </c>
      <c r="D54" s="11">
        <v>50634.5977350299</v>
      </c>
      <c r="E54" s="2" t="s">
        <v>4</v>
      </c>
      <c r="F54" s="2" t="s">
        <v>32</v>
      </c>
      <c r="G54" s="2">
        <v>0</v>
      </c>
      <c r="H54" s="2">
        <v>6438</v>
      </c>
      <c r="I54" s="2" t="s">
        <v>60</v>
      </c>
      <c r="J54" s="2">
        <v>35.271270000000001</v>
      </c>
      <c r="K54" s="2">
        <v>-83.676016000000004</v>
      </c>
      <c r="L54" s="4">
        <v>0</v>
      </c>
      <c r="M54" s="2" t="s">
        <v>59</v>
      </c>
      <c r="N54" s="11" t="s">
        <v>70</v>
      </c>
      <c r="O54" s="11" t="s">
        <v>46</v>
      </c>
      <c r="P54" s="6">
        <v>1.4</v>
      </c>
      <c r="Q54" s="10">
        <v>0.377</v>
      </c>
      <c r="R54" s="4">
        <v>4621</v>
      </c>
      <c r="S54" s="4">
        <v>1771</v>
      </c>
      <c r="T54" s="4">
        <v>42136</v>
      </c>
      <c r="U54" s="14">
        <f t="shared" si="1"/>
        <v>9.1183726466132864</v>
      </c>
    </row>
    <row r="55" spans="1:21" x14ac:dyDescent="0.35">
      <c r="A55" s="2">
        <v>16201</v>
      </c>
      <c r="B55" s="2">
        <v>2018</v>
      </c>
      <c r="C55" s="12">
        <v>13721</v>
      </c>
      <c r="D55" s="12">
        <v>92383.645244545594</v>
      </c>
      <c r="E55" s="2" t="s">
        <v>4</v>
      </c>
      <c r="F55" s="2" t="s">
        <v>20</v>
      </c>
      <c r="G55" s="2">
        <v>0</v>
      </c>
      <c r="H55" s="2">
        <v>2780</v>
      </c>
      <c r="I55" s="2" t="s">
        <v>62</v>
      </c>
      <c r="J55" s="2">
        <v>35.150863999999999</v>
      </c>
      <c r="K55" s="2">
        <v>-84.177532999999997</v>
      </c>
      <c r="L55" s="4">
        <v>0</v>
      </c>
      <c r="M55" s="2" t="s">
        <v>59</v>
      </c>
      <c r="N55" s="11" t="s">
        <v>81</v>
      </c>
      <c r="O55" s="11" t="s">
        <v>46</v>
      </c>
      <c r="P55" s="6">
        <v>95</v>
      </c>
      <c r="Q55" s="10">
        <v>0</v>
      </c>
      <c r="R55" s="4">
        <v>0</v>
      </c>
      <c r="S55" s="4">
        <v>0</v>
      </c>
      <c r="T55" s="14"/>
      <c r="U55" s="15" t="s">
        <v>49</v>
      </c>
    </row>
    <row r="56" spans="1:21" x14ac:dyDescent="0.35">
      <c r="A56" s="2">
        <v>16313</v>
      </c>
      <c r="B56" s="2">
        <v>2018</v>
      </c>
      <c r="C56" s="8">
        <v>15662</v>
      </c>
      <c r="D56" s="8">
        <v>21386.436483813701</v>
      </c>
      <c r="E56" s="2" t="s">
        <v>4</v>
      </c>
      <c r="F56" s="2" t="s">
        <v>22</v>
      </c>
      <c r="G56" s="2">
        <v>0</v>
      </c>
      <c r="H56" s="2">
        <v>2773</v>
      </c>
      <c r="I56" s="2" t="s">
        <v>60</v>
      </c>
      <c r="J56" s="2">
        <v>35.425910000000002</v>
      </c>
      <c r="K56" s="2">
        <v>-82.184004999999999</v>
      </c>
      <c r="L56" s="4">
        <v>0</v>
      </c>
      <c r="M56" s="2" t="s">
        <v>59</v>
      </c>
      <c r="N56" s="11" t="s">
        <v>70</v>
      </c>
      <c r="O56" s="11" t="s">
        <v>46</v>
      </c>
      <c r="P56" s="6">
        <v>1.2</v>
      </c>
      <c r="Q56" s="10">
        <v>0.33400000000000002</v>
      </c>
      <c r="R56" s="4">
        <v>3508.6669999999999</v>
      </c>
      <c r="S56" s="4">
        <v>1344.6669999999999</v>
      </c>
      <c r="T56" s="4">
        <v>31993</v>
      </c>
      <c r="U56" s="14">
        <f t="shared" ref="U56:U81" si="2">T56/R56</f>
        <v>9.1182776820940834</v>
      </c>
    </row>
    <row r="57" spans="1:21" x14ac:dyDescent="0.35">
      <c r="A57" s="2">
        <v>16314</v>
      </c>
      <c r="B57" s="2">
        <v>2018</v>
      </c>
      <c r="C57" s="8">
        <v>15662</v>
      </c>
      <c r="D57" s="8">
        <v>21386.436483813701</v>
      </c>
      <c r="E57" s="2" t="s">
        <v>4</v>
      </c>
      <c r="F57" s="2" t="s">
        <v>22</v>
      </c>
      <c r="G57" s="2">
        <v>0</v>
      </c>
      <c r="H57" s="2">
        <v>2773</v>
      </c>
      <c r="I57" s="2" t="s">
        <v>62</v>
      </c>
      <c r="J57" s="2">
        <v>35.425910000000002</v>
      </c>
      <c r="K57" s="2">
        <v>-82.184004999999999</v>
      </c>
      <c r="L57" s="4">
        <v>0</v>
      </c>
      <c r="M57" s="2" t="s">
        <v>59</v>
      </c>
      <c r="N57" s="11" t="s">
        <v>70</v>
      </c>
      <c r="O57" s="11" t="s">
        <v>46</v>
      </c>
      <c r="P57" s="6">
        <v>2.4</v>
      </c>
      <c r="Q57" s="10">
        <v>0.33400000000000002</v>
      </c>
      <c r="R57" s="4">
        <v>7017.3329999999996</v>
      </c>
      <c r="S57" s="4">
        <v>2689.3330000000001</v>
      </c>
      <c r="T57" s="4">
        <v>63986</v>
      </c>
      <c r="U57" s="14">
        <f t="shared" si="2"/>
        <v>9.1182789814876966</v>
      </c>
    </row>
    <row r="58" spans="1:21" x14ac:dyDescent="0.35">
      <c r="A58" s="2">
        <v>16811</v>
      </c>
      <c r="B58" s="2">
        <v>2018</v>
      </c>
      <c r="C58" s="12">
        <v>15691</v>
      </c>
      <c r="D58" s="12">
        <v>249.23486011978599</v>
      </c>
      <c r="E58" s="2" t="s">
        <v>4</v>
      </c>
      <c r="F58" s="2" t="s">
        <v>38</v>
      </c>
      <c r="G58" s="2">
        <v>0</v>
      </c>
      <c r="H58" s="2">
        <v>2714</v>
      </c>
      <c r="I58" s="2" t="s">
        <v>60</v>
      </c>
      <c r="J58" s="2">
        <v>35.206741000000001</v>
      </c>
      <c r="K58" s="2">
        <v>-80.064830000000001</v>
      </c>
      <c r="L58" s="4">
        <v>0</v>
      </c>
      <c r="M58" s="2" t="s">
        <v>59</v>
      </c>
      <c r="N58" s="11" t="s">
        <v>70</v>
      </c>
      <c r="O58" s="11" t="s">
        <v>46</v>
      </c>
      <c r="P58" s="6">
        <v>22</v>
      </c>
      <c r="Q58" s="10">
        <v>0.32400000000000001</v>
      </c>
      <c r="R58" s="4">
        <v>62492.571000000004</v>
      </c>
      <c r="S58" s="4">
        <v>23947.524000000001</v>
      </c>
      <c r="T58" s="4">
        <v>569807.33299999998</v>
      </c>
      <c r="U58" s="14">
        <f t="shared" si="2"/>
        <v>9.1180011300863253</v>
      </c>
    </row>
    <row r="59" spans="1:21" x14ac:dyDescent="0.35">
      <c r="A59" s="2">
        <v>16812</v>
      </c>
      <c r="B59" s="2">
        <v>2018</v>
      </c>
      <c r="C59" s="12">
        <v>15691</v>
      </c>
      <c r="D59" s="12">
        <v>249.23486011978599</v>
      </c>
      <c r="E59" s="2" t="s">
        <v>4</v>
      </c>
      <c r="F59" s="2" t="s">
        <v>38</v>
      </c>
      <c r="G59" s="2">
        <v>0</v>
      </c>
      <c r="H59" s="2">
        <v>2714</v>
      </c>
      <c r="I59" s="2" t="s">
        <v>62</v>
      </c>
      <c r="J59" s="2">
        <v>35.206741000000001</v>
      </c>
      <c r="K59" s="2">
        <v>-80.064830000000001</v>
      </c>
      <c r="L59" s="4">
        <v>0</v>
      </c>
      <c r="M59" s="2" t="s">
        <v>59</v>
      </c>
      <c r="N59" s="11" t="s">
        <v>70</v>
      </c>
      <c r="O59" s="11" t="s">
        <v>46</v>
      </c>
      <c r="P59" s="6">
        <v>18</v>
      </c>
      <c r="Q59" s="10">
        <v>0.32400000000000001</v>
      </c>
      <c r="R59" s="4">
        <v>51130.286</v>
      </c>
      <c r="S59" s="4">
        <v>19593.429</v>
      </c>
      <c r="T59" s="4">
        <v>466206</v>
      </c>
      <c r="U59" s="14">
        <f t="shared" si="2"/>
        <v>9.1180010219383476</v>
      </c>
    </row>
    <row r="60" spans="1:21" x14ac:dyDescent="0.35">
      <c r="A60" s="2">
        <v>16813</v>
      </c>
      <c r="B60" s="2">
        <v>2018</v>
      </c>
      <c r="C60" s="12">
        <v>15691</v>
      </c>
      <c r="D60" s="12">
        <v>249.23486011978599</v>
      </c>
      <c r="E60" s="2" t="s">
        <v>4</v>
      </c>
      <c r="F60" s="2" t="s">
        <v>38</v>
      </c>
      <c r="G60" s="2">
        <v>0</v>
      </c>
      <c r="H60" s="2">
        <v>2714</v>
      </c>
      <c r="I60" s="2" t="s">
        <v>63</v>
      </c>
      <c r="J60" s="2">
        <v>35.206741000000001</v>
      </c>
      <c r="K60" s="2">
        <v>-80.064830000000001</v>
      </c>
      <c r="L60" s="4">
        <v>0</v>
      </c>
      <c r="M60" s="2" t="s">
        <v>59</v>
      </c>
      <c r="N60" s="11" t="s">
        <v>70</v>
      </c>
      <c r="O60" s="11" t="s">
        <v>46</v>
      </c>
      <c r="P60" s="6">
        <v>22</v>
      </c>
      <c r="Q60" s="10">
        <v>0.32400000000000001</v>
      </c>
      <c r="R60" s="4">
        <v>62492.571000000004</v>
      </c>
      <c r="S60" s="4">
        <v>23947.524000000001</v>
      </c>
      <c r="T60" s="4">
        <v>569807.33299999998</v>
      </c>
      <c r="U60" s="14">
        <f t="shared" si="2"/>
        <v>9.1180011300863253</v>
      </c>
    </row>
    <row r="61" spans="1:21" x14ac:dyDescent="0.35">
      <c r="A61" s="2">
        <v>16814</v>
      </c>
      <c r="B61" s="2">
        <v>2018</v>
      </c>
      <c r="C61" s="12">
        <v>15691</v>
      </c>
      <c r="D61" s="12">
        <v>249.23486011978599</v>
      </c>
      <c r="E61" s="2" t="s">
        <v>4</v>
      </c>
      <c r="F61" s="2" t="s">
        <v>38</v>
      </c>
      <c r="G61" s="2">
        <v>0</v>
      </c>
      <c r="H61" s="2">
        <v>2714</v>
      </c>
      <c r="I61" s="2" t="s">
        <v>64</v>
      </c>
      <c r="J61" s="2">
        <v>35.206741000000001</v>
      </c>
      <c r="K61" s="2">
        <v>-80.064830000000001</v>
      </c>
      <c r="L61" s="4">
        <v>0</v>
      </c>
      <c r="M61" s="2" t="s">
        <v>59</v>
      </c>
      <c r="N61" s="11" t="s">
        <v>70</v>
      </c>
      <c r="O61" s="11" t="s">
        <v>46</v>
      </c>
      <c r="P61" s="6">
        <v>22</v>
      </c>
      <c r="Q61" s="10">
        <v>0.32400000000000001</v>
      </c>
      <c r="R61" s="4">
        <v>62492.571000000004</v>
      </c>
      <c r="S61" s="4">
        <v>23947.524000000001</v>
      </c>
      <c r="T61" s="4">
        <v>569807.33299999998</v>
      </c>
      <c r="U61" s="14">
        <f t="shared" si="2"/>
        <v>9.1180011300863253</v>
      </c>
    </row>
    <row r="62" spans="1:21" x14ac:dyDescent="0.35">
      <c r="A62" s="2">
        <v>16070</v>
      </c>
      <c r="B62" s="2">
        <v>2018</v>
      </c>
      <c r="C62" s="8">
        <v>15692</v>
      </c>
      <c r="D62" s="8">
        <v>4350.0576855105401</v>
      </c>
      <c r="E62" s="2" t="s">
        <v>4</v>
      </c>
      <c r="F62" s="2" t="s">
        <v>13</v>
      </c>
      <c r="G62" s="2">
        <v>0</v>
      </c>
      <c r="H62" s="2">
        <v>54895</v>
      </c>
      <c r="I62" s="2" t="s">
        <v>75</v>
      </c>
      <c r="J62" s="2">
        <v>35.394399999999997</v>
      </c>
      <c r="K62" s="2">
        <v>-80.075299999999999</v>
      </c>
      <c r="L62" s="4">
        <v>0</v>
      </c>
      <c r="M62" s="2" t="s">
        <v>59</v>
      </c>
      <c r="N62" s="11" t="s">
        <v>70</v>
      </c>
      <c r="O62" s="11" t="s">
        <v>46</v>
      </c>
      <c r="P62" s="6">
        <v>9</v>
      </c>
      <c r="Q62" s="10">
        <v>0.57999999999999996</v>
      </c>
      <c r="R62" s="4">
        <v>45689.330999999998</v>
      </c>
      <c r="S62" s="4">
        <v>17508.438999999998</v>
      </c>
      <c r="T62" s="4">
        <v>416595.66899999999</v>
      </c>
      <c r="U62" s="14">
        <f t="shared" si="2"/>
        <v>9.1180076372753192</v>
      </c>
    </row>
    <row r="63" spans="1:21" x14ac:dyDescent="0.35">
      <c r="A63" s="2">
        <v>16071</v>
      </c>
      <c r="B63" s="2">
        <v>2018</v>
      </c>
      <c r="C63" s="8">
        <v>15692</v>
      </c>
      <c r="D63" s="8">
        <v>4350.0576855105401</v>
      </c>
      <c r="E63" s="2" t="s">
        <v>4</v>
      </c>
      <c r="F63" s="2" t="s">
        <v>13</v>
      </c>
      <c r="G63" s="2">
        <v>0</v>
      </c>
      <c r="H63" s="2">
        <v>54895</v>
      </c>
      <c r="I63" s="2" t="s">
        <v>76</v>
      </c>
      <c r="J63" s="2">
        <v>35.394399999999997</v>
      </c>
      <c r="K63" s="2">
        <v>-80.075299999999999</v>
      </c>
      <c r="L63" s="4">
        <v>0</v>
      </c>
      <c r="M63" s="2" t="s">
        <v>59</v>
      </c>
      <c r="N63" s="11" t="s">
        <v>70</v>
      </c>
      <c r="O63" s="11" t="s">
        <v>46</v>
      </c>
      <c r="P63" s="6">
        <v>11.2</v>
      </c>
      <c r="Q63" s="10">
        <v>0.57999999999999996</v>
      </c>
      <c r="R63" s="4">
        <v>56857.834000000003</v>
      </c>
      <c r="S63" s="4">
        <v>21788.28</v>
      </c>
      <c r="T63" s="4">
        <v>518430.16600000003</v>
      </c>
      <c r="U63" s="14">
        <f t="shared" si="2"/>
        <v>9.1180076610023519</v>
      </c>
    </row>
    <row r="64" spans="1:21" x14ac:dyDescent="0.35">
      <c r="A64" s="2">
        <v>16072</v>
      </c>
      <c r="B64" s="2">
        <v>2018</v>
      </c>
      <c r="C64" s="8">
        <v>15692</v>
      </c>
      <c r="D64" s="8">
        <v>4350.0576855105401</v>
      </c>
      <c r="E64" s="2" t="s">
        <v>4</v>
      </c>
      <c r="F64" s="2" t="s">
        <v>13</v>
      </c>
      <c r="G64" s="2">
        <v>0</v>
      </c>
      <c r="H64" s="2">
        <v>54895</v>
      </c>
      <c r="I64" s="2" t="s">
        <v>77</v>
      </c>
      <c r="J64" s="2">
        <v>35.394399999999997</v>
      </c>
      <c r="K64" s="2">
        <v>-80.075299999999999</v>
      </c>
      <c r="L64" s="4">
        <v>0</v>
      </c>
      <c r="M64" s="2" t="s">
        <v>59</v>
      </c>
      <c r="N64" s="11" t="s">
        <v>70</v>
      </c>
      <c r="O64" s="11" t="s">
        <v>46</v>
      </c>
      <c r="P64" s="6">
        <v>11.2</v>
      </c>
      <c r="Q64" s="10">
        <v>0.57999999999999996</v>
      </c>
      <c r="R64" s="4">
        <v>56857.834000000003</v>
      </c>
      <c r="S64" s="4">
        <v>21788.28</v>
      </c>
      <c r="T64" s="4">
        <v>518430.16600000003</v>
      </c>
      <c r="U64" s="14">
        <f t="shared" si="2"/>
        <v>9.1180076610023519</v>
      </c>
    </row>
    <row r="65" spans="1:21" x14ac:dyDescent="0.35">
      <c r="A65" s="2">
        <v>16472</v>
      </c>
      <c r="B65" s="2">
        <v>2018</v>
      </c>
      <c r="C65" s="8">
        <v>15692</v>
      </c>
      <c r="D65" s="8">
        <v>3291.03999394636</v>
      </c>
      <c r="E65" s="2" t="s">
        <v>4</v>
      </c>
      <c r="F65" s="2" t="s">
        <v>30</v>
      </c>
      <c r="G65" s="2">
        <v>0</v>
      </c>
      <c r="H65" s="2">
        <v>54894</v>
      </c>
      <c r="I65" s="2" t="s">
        <v>86</v>
      </c>
      <c r="J65" s="2">
        <v>35.418900000000001</v>
      </c>
      <c r="K65" s="2">
        <v>-80.091700000000003</v>
      </c>
      <c r="L65" s="4">
        <v>0</v>
      </c>
      <c r="M65" s="2" t="s">
        <v>59</v>
      </c>
      <c r="N65" s="11" t="s">
        <v>70</v>
      </c>
      <c r="O65" s="11" t="s">
        <v>46</v>
      </c>
      <c r="P65" s="6">
        <v>24.7</v>
      </c>
      <c r="Q65" s="10">
        <v>0.622</v>
      </c>
      <c r="R65" s="4">
        <v>134577.087</v>
      </c>
      <c r="S65" s="4">
        <v>51571.012000000002</v>
      </c>
      <c r="T65" s="4">
        <v>1227073.9790000001</v>
      </c>
      <c r="U65" s="14">
        <f t="shared" si="2"/>
        <v>9.118000741091981</v>
      </c>
    </row>
    <row r="66" spans="1:21" x14ac:dyDescent="0.35">
      <c r="A66" s="2">
        <v>16473</v>
      </c>
      <c r="B66" s="2">
        <v>2018</v>
      </c>
      <c r="C66" s="8">
        <v>15692</v>
      </c>
      <c r="D66" s="8">
        <v>3291.03999394636</v>
      </c>
      <c r="E66" s="2" t="s">
        <v>4</v>
      </c>
      <c r="F66" s="2" t="s">
        <v>30</v>
      </c>
      <c r="G66" s="2">
        <v>0</v>
      </c>
      <c r="H66" s="2">
        <v>54894</v>
      </c>
      <c r="I66" s="2" t="s">
        <v>87</v>
      </c>
      <c r="J66" s="2">
        <v>35.418900000000001</v>
      </c>
      <c r="K66" s="2">
        <v>-80.091700000000003</v>
      </c>
      <c r="L66" s="4">
        <v>0</v>
      </c>
      <c r="M66" s="2" t="s">
        <v>59</v>
      </c>
      <c r="N66" s="11" t="s">
        <v>70</v>
      </c>
      <c r="O66" s="11" t="s">
        <v>46</v>
      </c>
      <c r="P66" s="6">
        <v>24.7</v>
      </c>
      <c r="Q66" s="10">
        <v>0.622</v>
      </c>
      <c r="R66" s="4">
        <v>134577.087</v>
      </c>
      <c r="S66" s="4">
        <v>51571.012000000002</v>
      </c>
      <c r="T66" s="4">
        <v>1227073.9790000001</v>
      </c>
      <c r="U66" s="14">
        <f t="shared" si="2"/>
        <v>9.118000741091981</v>
      </c>
    </row>
    <row r="67" spans="1:21" x14ac:dyDescent="0.35">
      <c r="A67" s="2">
        <v>16474</v>
      </c>
      <c r="B67" s="2">
        <v>2018</v>
      </c>
      <c r="C67" s="8">
        <v>15692</v>
      </c>
      <c r="D67" s="8">
        <v>3291.03999394636</v>
      </c>
      <c r="E67" s="2" t="s">
        <v>4</v>
      </c>
      <c r="F67" s="2" t="s">
        <v>30</v>
      </c>
      <c r="G67" s="2">
        <v>0</v>
      </c>
      <c r="H67" s="2">
        <v>54894</v>
      </c>
      <c r="I67" s="2" t="s">
        <v>88</v>
      </c>
      <c r="J67" s="2">
        <v>35.418900000000001</v>
      </c>
      <c r="K67" s="2">
        <v>-80.091700000000003</v>
      </c>
      <c r="L67" s="4">
        <v>0</v>
      </c>
      <c r="M67" s="2" t="s">
        <v>59</v>
      </c>
      <c r="N67" s="11" t="s">
        <v>70</v>
      </c>
      <c r="O67" s="11" t="s">
        <v>46</v>
      </c>
      <c r="P67" s="6">
        <v>29</v>
      </c>
      <c r="Q67" s="10">
        <v>0.622</v>
      </c>
      <c r="R67" s="4">
        <v>158005.48699999999</v>
      </c>
      <c r="S67" s="4">
        <v>60548.961000000003</v>
      </c>
      <c r="T67" s="4">
        <v>1440694.145</v>
      </c>
      <c r="U67" s="14">
        <f t="shared" si="2"/>
        <v>9.1180007248735606</v>
      </c>
    </row>
    <row r="68" spans="1:21" x14ac:dyDescent="0.35">
      <c r="A68" s="2">
        <v>16475</v>
      </c>
      <c r="B68" s="2">
        <v>2018</v>
      </c>
      <c r="C68" s="8">
        <v>15692</v>
      </c>
      <c r="D68" s="8">
        <v>3291.03999394636</v>
      </c>
      <c r="E68" s="2" t="s">
        <v>4</v>
      </c>
      <c r="F68" s="2" t="s">
        <v>30</v>
      </c>
      <c r="G68" s="2">
        <v>0</v>
      </c>
      <c r="H68" s="2">
        <v>54894</v>
      </c>
      <c r="I68" s="2" t="s">
        <v>89</v>
      </c>
      <c r="J68" s="2">
        <v>35.418900000000001</v>
      </c>
      <c r="K68" s="2">
        <v>-80.091700000000003</v>
      </c>
      <c r="L68" s="4">
        <v>0</v>
      </c>
      <c r="M68" s="2" t="s">
        <v>59</v>
      </c>
      <c r="N68" s="11" t="s">
        <v>70</v>
      </c>
      <c r="O68" s="11" t="s">
        <v>46</v>
      </c>
      <c r="P68" s="6">
        <v>30.4</v>
      </c>
      <c r="Q68" s="10">
        <v>0.622</v>
      </c>
      <c r="R68" s="4">
        <v>165633.33799999999</v>
      </c>
      <c r="S68" s="4">
        <v>63472.014999999999</v>
      </c>
      <c r="T68" s="4">
        <v>1510244.8970000001</v>
      </c>
      <c r="U68" s="14">
        <f t="shared" si="2"/>
        <v>9.1180007312296052</v>
      </c>
    </row>
    <row r="69" spans="1:21" x14ac:dyDescent="0.35">
      <c r="A69" s="2">
        <v>16822</v>
      </c>
      <c r="B69" s="2">
        <v>2018</v>
      </c>
      <c r="C69" s="12">
        <v>15692</v>
      </c>
      <c r="D69" s="12">
        <v>10406.0714904128</v>
      </c>
      <c r="E69" s="2" t="s">
        <v>4</v>
      </c>
      <c r="F69" s="2" t="s">
        <v>40</v>
      </c>
      <c r="G69" s="2">
        <v>0</v>
      </c>
      <c r="H69" s="2">
        <v>54897</v>
      </c>
      <c r="I69" s="2" t="s">
        <v>90</v>
      </c>
      <c r="J69" s="2">
        <v>35.485599999999998</v>
      </c>
      <c r="K69" s="2">
        <v>-80.175799999999995</v>
      </c>
      <c r="L69" s="4">
        <v>0</v>
      </c>
      <c r="M69" s="2" t="s">
        <v>59</v>
      </c>
      <c r="N69" s="11" t="s">
        <v>70</v>
      </c>
      <c r="O69" s="11" t="s">
        <v>46</v>
      </c>
      <c r="P69" s="6">
        <v>14</v>
      </c>
      <c r="Q69" s="10">
        <v>0.44700000000000001</v>
      </c>
      <c r="R69" s="4">
        <v>54807</v>
      </c>
      <c r="S69" s="4">
        <v>21002.332999999999</v>
      </c>
      <c r="T69" s="4">
        <v>499730.66700000002</v>
      </c>
      <c r="U69" s="14">
        <f t="shared" si="2"/>
        <v>9.1180080464174296</v>
      </c>
    </row>
    <row r="70" spans="1:21" x14ac:dyDescent="0.35">
      <c r="A70" s="2">
        <v>16823</v>
      </c>
      <c r="B70" s="2">
        <v>2018</v>
      </c>
      <c r="C70" s="12">
        <v>15692</v>
      </c>
      <c r="D70" s="12">
        <v>10406.0714904128</v>
      </c>
      <c r="E70" s="2" t="s">
        <v>4</v>
      </c>
      <c r="F70" s="2" t="s">
        <v>40</v>
      </c>
      <c r="G70" s="2">
        <v>0</v>
      </c>
      <c r="H70" s="2">
        <v>54897</v>
      </c>
      <c r="I70" s="2" t="s">
        <v>91</v>
      </c>
      <c r="J70" s="2">
        <v>35.485599999999998</v>
      </c>
      <c r="K70" s="2">
        <v>-80.175799999999995</v>
      </c>
      <c r="L70" s="4">
        <v>0</v>
      </c>
      <c r="M70" s="2" t="s">
        <v>59</v>
      </c>
      <c r="N70" s="11" t="s">
        <v>70</v>
      </c>
      <c r="O70" s="11" t="s">
        <v>46</v>
      </c>
      <c r="P70" s="6">
        <v>14</v>
      </c>
      <c r="Q70" s="10">
        <v>0.44700000000000001</v>
      </c>
      <c r="R70" s="4">
        <v>54807</v>
      </c>
      <c r="S70" s="4">
        <v>21002.332999999999</v>
      </c>
      <c r="T70" s="4">
        <v>499730.66700000002</v>
      </c>
      <c r="U70" s="14">
        <f t="shared" si="2"/>
        <v>9.1180080464174296</v>
      </c>
    </row>
    <row r="71" spans="1:21" x14ac:dyDescent="0.35">
      <c r="A71" s="2">
        <v>16824</v>
      </c>
      <c r="B71" s="2">
        <v>2018</v>
      </c>
      <c r="C71" s="12">
        <v>15692</v>
      </c>
      <c r="D71" s="12">
        <v>10406.0714904128</v>
      </c>
      <c r="E71" s="2" t="s">
        <v>4</v>
      </c>
      <c r="F71" s="2" t="s">
        <v>40</v>
      </c>
      <c r="G71" s="2">
        <v>0</v>
      </c>
      <c r="H71" s="2">
        <v>54897</v>
      </c>
      <c r="I71" s="2" t="s">
        <v>92</v>
      </c>
      <c r="J71" s="2">
        <v>35.485599999999998</v>
      </c>
      <c r="K71" s="2">
        <v>-80.175799999999995</v>
      </c>
      <c r="L71" s="4">
        <v>0</v>
      </c>
      <c r="M71" s="2" t="s">
        <v>59</v>
      </c>
      <c r="N71" s="11" t="s">
        <v>70</v>
      </c>
      <c r="O71" s="11" t="s">
        <v>46</v>
      </c>
      <c r="P71" s="6">
        <v>14</v>
      </c>
      <c r="Q71" s="10">
        <v>0.44700000000000001</v>
      </c>
      <c r="R71" s="4">
        <v>54807</v>
      </c>
      <c r="S71" s="4">
        <v>21002.332999999999</v>
      </c>
      <c r="T71" s="4">
        <v>499730.66700000002</v>
      </c>
      <c r="U71" s="14">
        <f t="shared" si="2"/>
        <v>9.1180080464174296</v>
      </c>
    </row>
    <row r="72" spans="1:21" x14ac:dyDescent="0.35">
      <c r="A72" s="2">
        <v>16268</v>
      </c>
      <c r="B72" s="2">
        <v>2018</v>
      </c>
      <c r="C72" s="8">
        <v>29015</v>
      </c>
      <c r="D72" s="8">
        <v>7189.8693383114696</v>
      </c>
      <c r="E72" s="2" t="s">
        <v>4</v>
      </c>
      <c r="F72" s="2" t="s">
        <v>21</v>
      </c>
      <c r="G72" s="2">
        <v>0</v>
      </c>
      <c r="H72" s="2">
        <v>58390</v>
      </c>
      <c r="I72" s="2" t="s">
        <v>82</v>
      </c>
      <c r="J72" s="2">
        <v>35.654722</v>
      </c>
      <c r="K72" s="2">
        <v>-79.068332999999996</v>
      </c>
      <c r="L72" s="4">
        <v>0</v>
      </c>
      <c r="M72" s="2" t="s">
        <v>59</v>
      </c>
      <c r="N72" s="11" t="s">
        <v>70</v>
      </c>
      <c r="O72" s="11" t="s">
        <v>46</v>
      </c>
      <c r="P72" s="6">
        <v>2.2000000000000002</v>
      </c>
      <c r="Q72" s="10">
        <v>0.26700000000000002</v>
      </c>
      <c r="R72" s="4">
        <v>5151.5</v>
      </c>
      <c r="S72" s="4">
        <v>1974</v>
      </c>
      <c r="T72" s="4">
        <v>46972</v>
      </c>
      <c r="U72" s="14">
        <f t="shared" si="2"/>
        <v>9.1181209356498112</v>
      </c>
    </row>
    <row r="73" spans="1:21" x14ac:dyDescent="0.35">
      <c r="A73" s="2">
        <v>16269</v>
      </c>
      <c r="B73" s="2">
        <v>2018</v>
      </c>
      <c r="C73" s="8">
        <v>29015</v>
      </c>
      <c r="D73" s="8">
        <v>7189.8693383114696</v>
      </c>
      <c r="E73" s="2" t="s">
        <v>4</v>
      </c>
      <c r="F73" s="2" t="s">
        <v>21</v>
      </c>
      <c r="G73" s="2">
        <v>0</v>
      </c>
      <c r="H73" s="2">
        <v>58390</v>
      </c>
      <c r="I73" s="2" t="s">
        <v>83</v>
      </c>
      <c r="J73" s="2">
        <v>35.654722</v>
      </c>
      <c r="K73" s="2">
        <v>-79.068332999999996</v>
      </c>
      <c r="L73" s="4">
        <v>0</v>
      </c>
      <c r="M73" s="2" t="s">
        <v>59</v>
      </c>
      <c r="N73" s="11" t="s">
        <v>70</v>
      </c>
      <c r="O73" s="11" t="s">
        <v>46</v>
      </c>
      <c r="P73" s="6">
        <v>2.2000000000000002</v>
      </c>
      <c r="Q73" s="10">
        <v>0.26700000000000002</v>
      </c>
      <c r="R73" s="4">
        <v>5151.5</v>
      </c>
      <c r="S73" s="4">
        <v>1974</v>
      </c>
      <c r="T73" s="4">
        <v>46972</v>
      </c>
      <c r="U73" s="14">
        <f t="shared" si="2"/>
        <v>9.1181209356498112</v>
      </c>
    </row>
    <row r="74" spans="1:21" x14ac:dyDescent="0.35">
      <c r="A74" s="2">
        <v>16353</v>
      </c>
      <c r="B74" s="2">
        <v>2018</v>
      </c>
      <c r="C74" s="8">
        <v>29015</v>
      </c>
      <c r="D74" s="8">
        <v>4820.92144800815</v>
      </c>
      <c r="E74" s="2" t="s">
        <v>4</v>
      </c>
      <c r="F74" s="2" t="s">
        <v>23</v>
      </c>
      <c r="G74" s="2">
        <v>0</v>
      </c>
      <c r="H74" s="2">
        <v>10051</v>
      </c>
      <c r="I74" s="2" t="s">
        <v>61</v>
      </c>
      <c r="J74" s="2">
        <v>35.618400000000001</v>
      </c>
      <c r="K74" s="2">
        <v>-79.091200000000001</v>
      </c>
      <c r="L74" s="4">
        <v>0</v>
      </c>
      <c r="M74" s="2" t="s">
        <v>59</v>
      </c>
      <c r="N74" s="11" t="s">
        <v>70</v>
      </c>
      <c r="O74" s="11" t="s">
        <v>46</v>
      </c>
      <c r="P74" s="6">
        <v>0.6</v>
      </c>
      <c r="Q74" s="10">
        <v>3.2000000000000001E-2</v>
      </c>
      <c r="R74" s="4">
        <v>169.5</v>
      </c>
      <c r="S74" s="4">
        <v>65</v>
      </c>
      <c r="T74" s="4">
        <v>1545.5</v>
      </c>
      <c r="U74" s="14">
        <f t="shared" si="2"/>
        <v>9.117994100294986</v>
      </c>
    </row>
    <row r="75" spans="1:21" x14ac:dyDescent="0.35">
      <c r="A75" s="2">
        <v>16354</v>
      </c>
      <c r="B75" s="2">
        <v>2018</v>
      </c>
      <c r="C75" s="8">
        <v>29015</v>
      </c>
      <c r="D75" s="8">
        <v>4820.92144800815</v>
      </c>
      <c r="E75" s="2" t="s">
        <v>4</v>
      </c>
      <c r="F75" s="2" t="s">
        <v>23</v>
      </c>
      <c r="G75" s="2">
        <v>0</v>
      </c>
      <c r="H75" s="2">
        <v>10051</v>
      </c>
      <c r="I75" s="2" t="s">
        <v>68</v>
      </c>
      <c r="J75" s="2">
        <v>35.618400000000001</v>
      </c>
      <c r="K75" s="2">
        <v>-79.091200000000001</v>
      </c>
      <c r="L75" s="4">
        <v>0</v>
      </c>
      <c r="M75" s="2" t="s">
        <v>59</v>
      </c>
      <c r="N75" s="11" t="s">
        <v>70</v>
      </c>
      <c r="O75" s="11" t="s">
        <v>46</v>
      </c>
      <c r="P75" s="6">
        <v>0.6</v>
      </c>
      <c r="Q75" s="10">
        <v>3.2000000000000001E-2</v>
      </c>
      <c r="R75" s="4">
        <v>169.5</v>
      </c>
      <c r="S75" s="4">
        <v>65</v>
      </c>
      <c r="T75" s="4">
        <v>1545.5</v>
      </c>
      <c r="U75" s="14">
        <f t="shared" si="2"/>
        <v>9.117994100294986</v>
      </c>
    </row>
    <row r="76" spans="1:21" x14ac:dyDescent="0.35">
      <c r="A76" s="2">
        <v>15815</v>
      </c>
      <c r="B76" s="2">
        <v>2018</v>
      </c>
      <c r="C76" s="12">
        <v>29024</v>
      </c>
      <c r="D76" s="12">
        <v>4193.5272116119504</v>
      </c>
      <c r="E76" s="2" t="s">
        <v>4</v>
      </c>
      <c r="F76" s="2" t="s">
        <v>7</v>
      </c>
      <c r="G76" s="2">
        <v>0</v>
      </c>
      <c r="H76" s="2">
        <v>2707</v>
      </c>
      <c r="I76" s="2" t="s">
        <v>60</v>
      </c>
      <c r="J76" s="2">
        <v>34.9833</v>
      </c>
      <c r="K76" s="2">
        <v>-79.877499999999998</v>
      </c>
      <c r="L76" s="4">
        <v>0</v>
      </c>
      <c r="M76" s="2" t="s">
        <v>59</v>
      </c>
      <c r="N76" s="11" t="s">
        <v>70</v>
      </c>
      <c r="O76" s="11" t="s">
        <v>46</v>
      </c>
      <c r="P76" s="6">
        <v>3.2</v>
      </c>
      <c r="Q76" s="10">
        <v>0.41</v>
      </c>
      <c r="R76" s="4">
        <v>11494.894</v>
      </c>
      <c r="S76" s="4">
        <v>4404.9430000000002</v>
      </c>
      <c r="T76" s="4">
        <v>1410</v>
      </c>
      <c r="U76" s="14">
        <f t="shared" si="2"/>
        <v>0.12266315809436781</v>
      </c>
    </row>
    <row r="77" spans="1:21" x14ac:dyDescent="0.35">
      <c r="A77" s="2">
        <v>15816</v>
      </c>
      <c r="B77" s="2">
        <v>2018</v>
      </c>
      <c r="C77" s="12">
        <v>29024</v>
      </c>
      <c r="D77" s="12">
        <v>4193.5272116119504</v>
      </c>
      <c r="E77" s="2" t="s">
        <v>4</v>
      </c>
      <c r="F77" s="2" t="s">
        <v>7</v>
      </c>
      <c r="G77" s="2">
        <v>0</v>
      </c>
      <c r="H77" s="2">
        <v>2707</v>
      </c>
      <c r="I77" s="2" t="s">
        <v>62</v>
      </c>
      <c r="J77" s="2">
        <v>34.9833</v>
      </c>
      <c r="K77" s="2">
        <v>-79.877499999999998</v>
      </c>
      <c r="L77" s="4">
        <v>0</v>
      </c>
      <c r="M77" s="2" t="s">
        <v>59</v>
      </c>
      <c r="N77" s="11" t="s">
        <v>70</v>
      </c>
      <c r="O77" s="11" t="s">
        <v>46</v>
      </c>
      <c r="P77" s="6">
        <v>3.2</v>
      </c>
      <c r="Q77" s="10">
        <v>0.41</v>
      </c>
      <c r="R77" s="4">
        <v>11494.894</v>
      </c>
      <c r="S77" s="4">
        <v>4404.9430000000002</v>
      </c>
      <c r="T77" s="4">
        <v>3989</v>
      </c>
      <c r="U77" s="14">
        <f t="shared" si="2"/>
        <v>0.34702364371520084</v>
      </c>
    </row>
    <row r="78" spans="1:21" x14ac:dyDescent="0.35">
      <c r="A78" s="2">
        <v>15817</v>
      </c>
      <c r="B78" s="2">
        <v>2018</v>
      </c>
      <c r="C78" s="12">
        <v>29024</v>
      </c>
      <c r="D78" s="12">
        <v>4193.5272116119504</v>
      </c>
      <c r="E78" s="2" t="s">
        <v>4</v>
      </c>
      <c r="F78" s="2" t="s">
        <v>7</v>
      </c>
      <c r="G78" s="2">
        <v>0</v>
      </c>
      <c r="H78" s="2">
        <v>2707</v>
      </c>
      <c r="I78" s="2" t="s">
        <v>63</v>
      </c>
      <c r="J78" s="2">
        <v>34.9833</v>
      </c>
      <c r="K78" s="2">
        <v>-79.877499999999998</v>
      </c>
      <c r="L78" s="4">
        <v>0</v>
      </c>
      <c r="M78" s="2" t="s">
        <v>59</v>
      </c>
      <c r="N78" s="11" t="s">
        <v>70</v>
      </c>
      <c r="O78" s="11" t="s">
        <v>46</v>
      </c>
      <c r="P78" s="6">
        <v>3.2</v>
      </c>
      <c r="Q78" s="10">
        <v>0.41</v>
      </c>
      <c r="R78" s="4">
        <v>11494.894</v>
      </c>
      <c r="S78" s="4">
        <v>4404.9430000000002</v>
      </c>
      <c r="T78" s="4">
        <v>5648</v>
      </c>
      <c r="U78" s="14">
        <f t="shared" si="2"/>
        <v>0.49134859355814853</v>
      </c>
    </row>
    <row r="79" spans="1:21" x14ac:dyDescent="0.35">
      <c r="A79" s="2">
        <v>15818</v>
      </c>
      <c r="B79" s="2">
        <v>2018</v>
      </c>
      <c r="C79" s="12">
        <v>29024</v>
      </c>
      <c r="D79" s="12">
        <v>4193.5272116119504</v>
      </c>
      <c r="E79" s="2" t="s">
        <v>4</v>
      </c>
      <c r="F79" s="2" t="s">
        <v>7</v>
      </c>
      <c r="G79" s="2">
        <v>0</v>
      </c>
      <c r="H79" s="2">
        <v>2707</v>
      </c>
      <c r="I79" s="2" t="s">
        <v>64</v>
      </c>
      <c r="J79" s="2">
        <v>34.9833</v>
      </c>
      <c r="K79" s="2">
        <v>-79.877499999999998</v>
      </c>
      <c r="L79" s="4">
        <v>0</v>
      </c>
      <c r="M79" s="2" t="s">
        <v>59</v>
      </c>
      <c r="N79" s="11" t="s">
        <v>70</v>
      </c>
      <c r="O79" s="11" t="s">
        <v>46</v>
      </c>
      <c r="P79" s="6">
        <v>5</v>
      </c>
      <c r="Q79" s="10">
        <v>0.41</v>
      </c>
      <c r="R79" s="4">
        <v>17960.772000000001</v>
      </c>
      <c r="S79" s="4">
        <v>6882.7240000000002</v>
      </c>
      <c r="T79" s="4">
        <v>6249</v>
      </c>
      <c r="U79" s="14">
        <f t="shared" si="2"/>
        <v>0.34792491102275558</v>
      </c>
    </row>
    <row r="80" spans="1:21" x14ac:dyDescent="0.35">
      <c r="A80" s="2">
        <v>15819</v>
      </c>
      <c r="B80" s="2">
        <v>2018</v>
      </c>
      <c r="C80" s="12">
        <v>29024</v>
      </c>
      <c r="D80" s="12">
        <v>4193.5272116119504</v>
      </c>
      <c r="E80" s="2" t="s">
        <v>4</v>
      </c>
      <c r="F80" s="2" t="s">
        <v>7</v>
      </c>
      <c r="G80" s="2">
        <v>0</v>
      </c>
      <c r="H80" s="2">
        <v>2707</v>
      </c>
      <c r="I80" s="2" t="s">
        <v>65</v>
      </c>
      <c r="J80" s="2">
        <v>34.9833</v>
      </c>
      <c r="K80" s="2">
        <v>-79.877499999999998</v>
      </c>
      <c r="L80" s="4">
        <v>0</v>
      </c>
      <c r="M80" s="2" t="s">
        <v>59</v>
      </c>
      <c r="N80" s="11" t="s">
        <v>70</v>
      </c>
      <c r="O80" s="11" t="s">
        <v>46</v>
      </c>
      <c r="P80" s="6">
        <v>5</v>
      </c>
      <c r="Q80" s="10">
        <v>0.41</v>
      </c>
      <c r="R80" s="4">
        <v>17960.772000000001</v>
      </c>
      <c r="S80" s="4">
        <v>6882.7240000000002</v>
      </c>
      <c r="T80" s="4">
        <v>104810.40700000001</v>
      </c>
      <c r="U80" s="14">
        <f t="shared" si="2"/>
        <v>5.835517927625828</v>
      </c>
    </row>
    <row r="81" spans="1:21" x14ac:dyDescent="0.35">
      <c r="A81" s="2">
        <v>15820</v>
      </c>
      <c r="B81" s="2">
        <v>2018</v>
      </c>
      <c r="C81" s="12">
        <v>29024</v>
      </c>
      <c r="D81" s="12">
        <v>4193.5272116119504</v>
      </c>
      <c r="E81" s="2" t="s">
        <v>4</v>
      </c>
      <c r="F81" s="2" t="s">
        <v>7</v>
      </c>
      <c r="G81" s="2">
        <v>0</v>
      </c>
      <c r="H81" s="2">
        <v>2707</v>
      </c>
      <c r="I81" s="2" t="s">
        <v>66</v>
      </c>
      <c r="J81" s="2">
        <v>34.9833</v>
      </c>
      <c r="K81" s="2">
        <v>-79.877499999999998</v>
      </c>
      <c r="L81" s="4">
        <v>0</v>
      </c>
      <c r="M81" s="2" t="s">
        <v>59</v>
      </c>
      <c r="N81" s="11" t="s">
        <v>70</v>
      </c>
      <c r="O81" s="11" t="s">
        <v>46</v>
      </c>
      <c r="P81" s="6">
        <v>5</v>
      </c>
      <c r="Q81" s="10">
        <v>0.41</v>
      </c>
      <c r="R81" s="4">
        <v>17960.772000000001</v>
      </c>
      <c r="S81" s="4">
        <v>6882.7240000000002</v>
      </c>
      <c r="T81" s="4">
        <v>104810.40700000001</v>
      </c>
      <c r="U81" s="14">
        <f t="shared" si="2"/>
        <v>5.835517927625828</v>
      </c>
    </row>
    <row r="83" spans="1:21" x14ac:dyDescent="0.35">
      <c r="P83" s="16"/>
    </row>
  </sheetData>
  <autoFilter ref="A1:U81"/>
  <sortState ref="A2:U100">
    <sortCondition ref="C2:C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2" workbookViewId="0">
      <selection activeCell="P22" sqref="P22"/>
    </sheetView>
  </sheetViews>
  <sheetFormatPr defaultRowHeight="14.5" x14ac:dyDescent="0.35"/>
  <sheetData>
    <row r="1" spans="1:21" ht="55" x14ac:dyDescent="0.35">
      <c r="A1" s="1" t="s">
        <v>50</v>
      </c>
      <c r="B1" s="1" t="s">
        <v>0</v>
      </c>
      <c r="C1" s="1" t="s">
        <v>95</v>
      </c>
      <c r="D1" s="1" t="s">
        <v>47</v>
      </c>
      <c r="E1" s="1" t="s">
        <v>1</v>
      </c>
      <c r="F1" s="1" t="s">
        <v>2</v>
      </c>
      <c r="G1" s="1" t="s">
        <v>94</v>
      </c>
      <c r="H1" s="1" t="s">
        <v>3</v>
      </c>
      <c r="I1" s="1" t="s">
        <v>51</v>
      </c>
      <c r="J1" s="1" t="s">
        <v>44</v>
      </c>
      <c r="K1" s="1" t="s">
        <v>45</v>
      </c>
      <c r="L1" s="3" t="s">
        <v>52</v>
      </c>
      <c r="M1" s="1" t="s">
        <v>53</v>
      </c>
      <c r="N1" s="1" t="s">
        <v>54</v>
      </c>
      <c r="O1" s="1" t="s">
        <v>55</v>
      </c>
      <c r="P1" s="5" t="s">
        <v>96</v>
      </c>
      <c r="Q1" s="9" t="s">
        <v>56</v>
      </c>
      <c r="R1" s="7" t="s">
        <v>57</v>
      </c>
      <c r="S1" s="7" t="s">
        <v>58</v>
      </c>
      <c r="T1" s="13" t="s">
        <v>93</v>
      </c>
      <c r="U1" s="7" t="s">
        <v>48</v>
      </c>
    </row>
    <row r="2" spans="1:21" x14ac:dyDescent="0.35">
      <c r="A2" s="2">
        <v>15971</v>
      </c>
      <c r="B2" s="2">
        <v>2018</v>
      </c>
      <c r="C2" s="8">
        <v>6646</v>
      </c>
      <c r="D2" s="8">
        <v>837.05705762720697</v>
      </c>
      <c r="E2" s="2" t="s">
        <v>4</v>
      </c>
      <c r="F2" s="2" t="s">
        <v>12</v>
      </c>
      <c r="G2" s="2">
        <v>1</v>
      </c>
      <c r="H2" s="2">
        <v>2722</v>
      </c>
      <c r="I2" s="2" t="s">
        <v>60</v>
      </c>
      <c r="J2" s="2">
        <v>35.434600000000003</v>
      </c>
      <c r="K2" s="2">
        <v>-80.958799999999997</v>
      </c>
      <c r="L2" s="4">
        <v>0</v>
      </c>
      <c r="M2" s="2" t="s">
        <v>59</v>
      </c>
      <c r="N2" s="11" t="s">
        <v>70</v>
      </c>
      <c r="O2" s="11" t="s">
        <v>46</v>
      </c>
      <c r="P2" s="6">
        <v>87.5</v>
      </c>
      <c r="Q2" s="10">
        <v>0.10199999999999999</v>
      </c>
      <c r="R2" s="4">
        <v>77800.75</v>
      </c>
      <c r="S2" s="4">
        <v>29813.75</v>
      </c>
      <c r="T2" s="4">
        <v>709387.25</v>
      </c>
      <c r="U2" s="14">
        <v>9.1180001478134844</v>
      </c>
    </row>
    <row r="3" spans="1:21" x14ac:dyDescent="0.35">
      <c r="A3" s="2">
        <v>15972</v>
      </c>
      <c r="B3" s="2">
        <v>2018</v>
      </c>
      <c r="C3" s="8">
        <v>6646</v>
      </c>
      <c r="D3" s="8">
        <v>837.05705762720697</v>
      </c>
      <c r="E3" s="2" t="s">
        <v>4</v>
      </c>
      <c r="F3" s="2" t="s">
        <v>12</v>
      </c>
      <c r="G3" s="2">
        <v>1</v>
      </c>
      <c r="H3" s="2">
        <v>2722</v>
      </c>
      <c r="I3" s="2" t="s">
        <v>62</v>
      </c>
      <c r="J3" s="2">
        <v>35.434600000000003</v>
      </c>
      <c r="K3" s="2">
        <v>-80.958799999999997</v>
      </c>
      <c r="L3" s="4">
        <v>0</v>
      </c>
      <c r="M3" s="2" t="s">
        <v>59</v>
      </c>
      <c r="N3" s="11" t="s">
        <v>70</v>
      </c>
      <c r="O3" s="11" t="s">
        <v>46</v>
      </c>
      <c r="P3" s="6">
        <v>87.5</v>
      </c>
      <c r="Q3" s="10">
        <v>0.10199999999999999</v>
      </c>
      <c r="R3" s="4">
        <v>77800.75</v>
      </c>
      <c r="S3" s="4">
        <v>29813.75</v>
      </c>
      <c r="T3" s="4">
        <v>709387.25</v>
      </c>
      <c r="U3" s="14">
        <v>9.1180001478134844</v>
      </c>
    </row>
    <row r="4" spans="1:21" x14ac:dyDescent="0.35">
      <c r="A4" s="2">
        <v>15973</v>
      </c>
      <c r="B4" s="2">
        <v>2018</v>
      </c>
      <c r="C4" s="8">
        <v>6646</v>
      </c>
      <c r="D4" s="8">
        <v>837.05705762720697</v>
      </c>
      <c r="E4" s="2" t="s">
        <v>4</v>
      </c>
      <c r="F4" s="2" t="s">
        <v>12</v>
      </c>
      <c r="G4" s="2">
        <v>1</v>
      </c>
      <c r="H4" s="2">
        <v>2722</v>
      </c>
      <c r="I4" s="2" t="s">
        <v>63</v>
      </c>
      <c r="J4" s="2">
        <v>35.434600000000003</v>
      </c>
      <c r="K4" s="2">
        <v>-80.958799999999997</v>
      </c>
      <c r="L4" s="4">
        <v>0</v>
      </c>
      <c r="M4" s="2" t="s">
        <v>59</v>
      </c>
      <c r="N4" s="11" t="s">
        <v>70</v>
      </c>
      <c r="O4" s="11" t="s">
        <v>46</v>
      </c>
      <c r="P4" s="6">
        <v>87.5</v>
      </c>
      <c r="Q4" s="10">
        <v>0.10199999999999999</v>
      </c>
      <c r="R4" s="4">
        <v>77800.75</v>
      </c>
      <c r="S4" s="4">
        <v>29813.75</v>
      </c>
      <c r="T4" s="4">
        <v>709387.25</v>
      </c>
      <c r="U4" s="14">
        <v>9.1180001478134844</v>
      </c>
    </row>
    <row r="5" spans="1:21" x14ac:dyDescent="0.35">
      <c r="A5" s="2">
        <v>15974</v>
      </c>
      <c r="B5" s="2">
        <v>2018</v>
      </c>
      <c r="C5" s="8">
        <v>6646</v>
      </c>
      <c r="D5" s="8">
        <v>837.05705762720697</v>
      </c>
      <c r="E5" s="2" t="s">
        <v>4</v>
      </c>
      <c r="F5" s="2" t="s">
        <v>12</v>
      </c>
      <c r="G5" s="2">
        <v>1</v>
      </c>
      <c r="H5" s="2">
        <v>2722</v>
      </c>
      <c r="I5" s="2" t="s">
        <v>64</v>
      </c>
      <c r="J5" s="2">
        <v>35.434600000000003</v>
      </c>
      <c r="K5" s="2">
        <v>-80.958799999999997</v>
      </c>
      <c r="L5" s="4">
        <v>0</v>
      </c>
      <c r="M5" s="2" t="s">
        <v>59</v>
      </c>
      <c r="N5" s="11" t="s">
        <v>70</v>
      </c>
      <c r="O5" s="11" t="s">
        <v>46</v>
      </c>
      <c r="P5" s="6">
        <v>87.5</v>
      </c>
      <c r="Q5" s="10">
        <v>0.10199999999999999</v>
      </c>
      <c r="R5" s="4">
        <v>77800.75</v>
      </c>
      <c r="S5" s="4">
        <v>29813.75</v>
      </c>
      <c r="T5" s="4">
        <v>709387.25</v>
      </c>
      <c r="U5" s="14">
        <v>9.1180001478134844</v>
      </c>
    </row>
    <row r="6" spans="1:21" x14ac:dyDescent="0.35">
      <c r="A6" s="2">
        <v>16442</v>
      </c>
      <c r="B6" s="2">
        <v>2018</v>
      </c>
      <c r="C6" s="8">
        <v>6647</v>
      </c>
      <c r="D6" s="8">
        <v>2581.5066561870299</v>
      </c>
      <c r="E6" s="2" t="s">
        <v>4</v>
      </c>
      <c r="F6" s="2" t="s">
        <v>28</v>
      </c>
      <c r="G6" s="2">
        <v>1</v>
      </c>
      <c r="H6" s="2">
        <v>2728</v>
      </c>
      <c r="I6" s="2" t="s">
        <v>60</v>
      </c>
      <c r="J6" s="2">
        <v>35.3339</v>
      </c>
      <c r="K6" s="2">
        <v>-80.986699999999999</v>
      </c>
      <c r="L6" s="4">
        <v>0</v>
      </c>
      <c r="M6" s="2" t="s">
        <v>59</v>
      </c>
      <c r="N6" s="11" t="s">
        <v>70</v>
      </c>
      <c r="O6" s="11" t="s">
        <v>46</v>
      </c>
      <c r="P6" s="6">
        <v>15</v>
      </c>
      <c r="Q6" s="10">
        <v>0.39500000000000002</v>
      </c>
      <c r="R6" s="4">
        <v>51875.5</v>
      </c>
      <c r="S6" s="4">
        <v>19879</v>
      </c>
      <c r="T6" s="4">
        <v>473000.5</v>
      </c>
      <c r="U6" s="14">
        <v>9.1179940434309064</v>
      </c>
    </row>
    <row r="7" spans="1:21" x14ac:dyDescent="0.35">
      <c r="A7" s="2">
        <v>16443</v>
      </c>
      <c r="B7" s="2">
        <v>2018</v>
      </c>
      <c r="C7" s="8">
        <v>6647</v>
      </c>
      <c r="D7" s="8">
        <v>2581.5066561870299</v>
      </c>
      <c r="E7" s="2" t="s">
        <v>4</v>
      </c>
      <c r="F7" s="2" t="s">
        <v>28</v>
      </c>
      <c r="G7" s="2">
        <v>1</v>
      </c>
      <c r="H7" s="2">
        <v>2728</v>
      </c>
      <c r="I7" s="2" t="s">
        <v>62</v>
      </c>
      <c r="J7" s="2">
        <v>35.3339</v>
      </c>
      <c r="K7" s="2">
        <v>-80.986699999999999</v>
      </c>
      <c r="L7" s="4">
        <v>0</v>
      </c>
      <c r="M7" s="2" t="s">
        <v>59</v>
      </c>
      <c r="N7" s="11" t="s">
        <v>70</v>
      </c>
      <c r="O7" s="11" t="s">
        <v>46</v>
      </c>
      <c r="P7" s="6">
        <v>15</v>
      </c>
      <c r="Q7" s="10">
        <v>0.39500000000000002</v>
      </c>
      <c r="R7" s="4">
        <v>51875.5</v>
      </c>
      <c r="S7" s="4">
        <v>19879</v>
      </c>
      <c r="T7" s="4">
        <v>473000.5</v>
      </c>
      <c r="U7" s="14">
        <v>9.1179940434309064</v>
      </c>
    </row>
    <row r="8" spans="1:21" x14ac:dyDescent="0.35">
      <c r="A8" s="2">
        <v>16444</v>
      </c>
      <c r="B8" s="2">
        <v>2018</v>
      </c>
      <c r="C8" s="8">
        <v>6647</v>
      </c>
      <c r="D8" s="8">
        <v>2581.5066561870299</v>
      </c>
      <c r="E8" s="2" t="s">
        <v>4</v>
      </c>
      <c r="F8" s="2" t="s">
        <v>28</v>
      </c>
      <c r="G8" s="2">
        <v>1</v>
      </c>
      <c r="H8" s="2">
        <v>2728</v>
      </c>
      <c r="I8" s="2" t="s">
        <v>63</v>
      </c>
      <c r="J8" s="2">
        <v>35.3339</v>
      </c>
      <c r="K8" s="2">
        <v>-80.986699999999999</v>
      </c>
      <c r="L8" s="4">
        <v>0</v>
      </c>
      <c r="M8" s="2" t="s">
        <v>59</v>
      </c>
      <c r="N8" s="11" t="s">
        <v>70</v>
      </c>
      <c r="O8" s="11" t="s">
        <v>46</v>
      </c>
      <c r="P8" s="6">
        <v>15</v>
      </c>
      <c r="Q8" s="10">
        <v>0.39500000000000002</v>
      </c>
      <c r="R8" s="4">
        <v>51875.5</v>
      </c>
      <c r="S8" s="4">
        <v>19879</v>
      </c>
      <c r="T8" s="4">
        <v>473000.5</v>
      </c>
      <c r="U8" s="14">
        <v>9.1179940434309064</v>
      </c>
    </row>
    <row r="9" spans="1:21" x14ac:dyDescent="0.35">
      <c r="A9" s="2">
        <v>16445</v>
      </c>
      <c r="B9" s="2">
        <v>2018</v>
      </c>
      <c r="C9" s="8">
        <v>6647</v>
      </c>
      <c r="D9" s="8">
        <v>2581.5066561870299</v>
      </c>
      <c r="E9" s="2" t="s">
        <v>4</v>
      </c>
      <c r="F9" s="2" t="s">
        <v>28</v>
      </c>
      <c r="G9" s="2">
        <v>1</v>
      </c>
      <c r="H9" s="2">
        <v>2728</v>
      </c>
      <c r="I9" s="2" t="s">
        <v>64</v>
      </c>
      <c r="J9" s="2">
        <v>35.3339</v>
      </c>
      <c r="K9" s="2">
        <v>-80.986699999999999</v>
      </c>
      <c r="L9" s="4">
        <v>0</v>
      </c>
      <c r="M9" s="2" t="s">
        <v>59</v>
      </c>
      <c r="N9" s="11" t="s">
        <v>70</v>
      </c>
      <c r="O9" s="11" t="s">
        <v>46</v>
      </c>
      <c r="P9" s="6">
        <v>15</v>
      </c>
      <c r="Q9" s="10">
        <v>0.39500000000000002</v>
      </c>
      <c r="R9" s="4">
        <v>51875.5</v>
      </c>
      <c r="S9" s="4">
        <v>19879</v>
      </c>
      <c r="T9" s="4">
        <v>473000.5</v>
      </c>
      <c r="U9" s="14">
        <v>9.1179940434309064</v>
      </c>
    </row>
    <row r="10" spans="1:21" x14ac:dyDescent="0.35">
      <c r="A10" s="2">
        <v>16593</v>
      </c>
      <c r="B10" s="2">
        <v>2018</v>
      </c>
      <c r="C10" s="12">
        <v>14194</v>
      </c>
      <c r="D10" s="12">
        <v>43.321248342402598</v>
      </c>
      <c r="E10" s="2" t="s">
        <v>4</v>
      </c>
      <c r="F10" s="2" t="s">
        <v>33</v>
      </c>
      <c r="G10" s="2">
        <v>1</v>
      </c>
      <c r="H10" s="2">
        <v>2730</v>
      </c>
      <c r="I10" s="2" t="s">
        <v>60</v>
      </c>
      <c r="J10" s="2">
        <v>35.774234</v>
      </c>
      <c r="K10" s="2">
        <v>-81.437773000000007</v>
      </c>
      <c r="L10" s="4">
        <v>0</v>
      </c>
      <c r="M10" s="2" t="s">
        <v>59</v>
      </c>
      <c r="N10" s="11" t="s">
        <v>70</v>
      </c>
      <c r="O10" s="11" t="s">
        <v>46</v>
      </c>
      <c r="P10" s="6">
        <v>8.5</v>
      </c>
      <c r="Q10" s="10">
        <v>0.53400000000000003</v>
      </c>
      <c r="R10" s="4">
        <v>39765.667000000001</v>
      </c>
      <c r="S10" s="4">
        <v>15238.666999999999</v>
      </c>
      <c r="T10" s="4">
        <v>362583.33299999998</v>
      </c>
      <c r="U10" s="14">
        <v>9.1179995295942096</v>
      </c>
    </row>
    <row r="11" spans="1:21" x14ac:dyDescent="0.35">
      <c r="A11" s="2">
        <v>16594</v>
      </c>
      <c r="B11" s="2">
        <v>2018</v>
      </c>
      <c r="C11" s="12">
        <v>14194</v>
      </c>
      <c r="D11" s="12">
        <v>43.321248342402598</v>
      </c>
      <c r="E11" s="2" t="s">
        <v>4</v>
      </c>
      <c r="F11" s="2" t="s">
        <v>33</v>
      </c>
      <c r="G11" s="2">
        <v>1</v>
      </c>
      <c r="H11" s="2">
        <v>2730</v>
      </c>
      <c r="I11" s="2" t="s">
        <v>62</v>
      </c>
      <c r="J11" s="2">
        <v>35.774234</v>
      </c>
      <c r="K11" s="2">
        <v>-81.437773000000007</v>
      </c>
      <c r="L11" s="4">
        <v>0</v>
      </c>
      <c r="M11" s="2" t="s">
        <v>59</v>
      </c>
      <c r="N11" s="11" t="s">
        <v>70</v>
      </c>
      <c r="O11" s="11" t="s">
        <v>46</v>
      </c>
      <c r="P11" s="6">
        <v>8.5</v>
      </c>
      <c r="Q11" s="10">
        <v>0.53400000000000003</v>
      </c>
      <c r="R11" s="4">
        <v>39765.667000000001</v>
      </c>
      <c r="S11" s="4">
        <v>15238.666999999999</v>
      </c>
      <c r="T11" s="4">
        <v>362583.33299999998</v>
      </c>
      <c r="U11" s="14">
        <v>9.1179995295942096</v>
      </c>
    </row>
    <row r="12" spans="1:21" x14ac:dyDescent="0.35">
      <c r="A12" s="2">
        <v>16595</v>
      </c>
      <c r="B12" s="2">
        <v>2018</v>
      </c>
      <c r="C12" s="12">
        <v>14194</v>
      </c>
      <c r="D12" s="12">
        <v>43.321248342402598</v>
      </c>
      <c r="E12" s="2" t="s">
        <v>4</v>
      </c>
      <c r="F12" s="2" t="s">
        <v>33</v>
      </c>
      <c r="G12" s="2">
        <v>1</v>
      </c>
      <c r="H12" s="2">
        <v>2730</v>
      </c>
      <c r="I12" s="2" t="s">
        <v>63</v>
      </c>
      <c r="J12" s="2">
        <v>35.774234</v>
      </c>
      <c r="K12" s="2">
        <v>-81.437773000000007</v>
      </c>
      <c r="L12" s="4">
        <v>0</v>
      </c>
      <c r="M12" s="2" t="s">
        <v>59</v>
      </c>
      <c r="N12" s="11" t="s">
        <v>70</v>
      </c>
      <c r="O12" s="11" t="s">
        <v>46</v>
      </c>
      <c r="P12" s="6">
        <v>8.5</v>
      </c>
      <c r="Q12" s="10">
        <v>0.53400000000000003</v>
      </c>
      <c r="R12" s="4">
        <v>39765.667000000001</v>
      </c>
      <c r="S12" s="4">
        <v>15238.666999999999</v>
      </c>
      <c r="T12" s="4">
        <v>362583.33299999998</v>
      </c>
      <c r="U12" s="14">
        <v>9.1179995295942096</v>
      </c>
    </row>
    <row r="13" spans="1:21" x14ac:dyDescent="0.35">
      <c r="A13" s="2">
        <v>16531</v>
      </c>
      <c r="B13" s="2">
        <v>2018</v>
      </c>
      <c r="C13" s="12">
        <v>15622</v>
      </c>
      <c r="D13" s="12">
        <v>13994.1417562479</v>
      </c>
      <c r="E13" s="2" t="s">
        <v>4</v>
      </c>
      <c r="F13" s="2" t="s">
        <v>31</v>
      </c>
      <c r="G13" s="2">
        <v>1</v>
      </c>
      <c r="H13" s="2">
        <v>2729</v>
      </c>
      <c r="I13" s="2" t="s">
        <v>60</v>
      </c>
      <c r="J13" s="2">
        <v>35.821399999999997</v>
      </c>
      <c r="K13" s="2">
        <v>-81.1922</v>
      </c>
      <c r="L13" s="4">
        <v>0</v>
      </c>
      <c r="M13" s="2" t="s">
        <v>59</v>
      </c>
      <c r="N13" s="11" t="s">
        <v>70</v>
      </c>
      <c r="O13" s="11" t="s">
        <v>46</v>
      </c>
      <c r="P13" s="6">
        <v>18</v>
      </c>
      <c r="Q13" s="10">
        <v>0.34100000000000003</v>
      </c>
      <c r="R13" s="4">
        <v>53739</v>
      </c>
      <c r="S13" s="4">
        <v>20593</v>
      </c>
      <c r="T13" s="4">
        <v>489991.5</v>
      </c>
      <c r="U13" s="14">
        <v>9.117986936861497</v>
      </c>
    </row>
    <row r="14" spans="1:21" x14ac:dyDescent="0.35">
      <c r="A14" s="2">
        <v>16532</v>
      </c>
      <c r="B14" s="2">
        <v>2018</v>
      </c>
      <c r="C14" s="12">
        <v>15622</v>
      </c>
      <c r="D14" s="12">
        <v>13994.1417562479</v>
      </c>
      <c r="E14" s="2" t="s">
        <v>4</v>
      </c>
      <c r="F14" s="2" t="s">
        <v>31</v>
      </c>
      <c r="G14" s="2">
        <v>1</v>
      </c>
      <c r="H14" s="2">
        <v>2729</v>
      </c>
      <c r="I14" s="2" t="s">
        <v>62</v>
      </c>
      <c r="J14" s="2">
        <v>35.821399999999997</v>
      </c>
      <c r="K14" s="2">
        <v>-81.1922</v>
      </c>
      <c r="L14" s="4">
        <v>0</v>
      </c>
      <c r="M14" s="2" t="s">
        <v>59</v>
      </c>
      <c r="N14" s="11" t="s">
        <v>70</v>
      </c>
      <c r="O14" s="11" t="s">
        <v>46</v>
      </c>
      <c r="P14" s="6">
        <v>18</v>
      </c>
      <c r="Q14" s="10">
        <v>0.34100000000000003</v>
      </c>
      <c r="R14" s="4">
        <v>53739</v>
      </c>
      <c r="S14" s="4">
        <v>20593</v>
      </c>
      <c r="T14" s="4">
        <v>489991.5</v>
      </c>
      <c r="U14" s="14">
        <v>9.117986936861497</v>
      </c>
    </row>
    <row r="15" spans="1:21" x14ac:dyDescent="0.35">
      <c r="A15" s="2">
        <v>15841</v>
      </c>
      <c r="B15" s="2">
        <v>2018</v>
      </c>
      <c r="C15" s="8">
        <v>16289</v>
      </c>
      <c r="D15" s="8">
        <v>54.136240561949698</v>
      </c>
      <c r="E15" s="2" t="s">
        <v>4</v>
      </c>
      <c r="F15" s="2" t="s">
        <v>8</v>
      </c>
      <c r="G15" s="2">
        <v>1</v>
      </c>
      <c r="H15" s="2">
        <v>2719</v>
      </c>
      <c r="I15" s="2" t="s">
        <v>60</v>
      </c>
      <c r="J15" s="2">
        <v>35.742800000000003</v>
      </c>
      <c r="K15" s="2">
        <v>-81.837199999999996</v>
      </c>
      <c r="L15" s="4">
        <v>0</v>
      </c>
      <c r="M15" s="2" t="s">
        <v>59</v>
      </c>
      <c r="N15" s="11" t="s">
        <v>70</v>
      </c>
      <c r="O15" s="11" t="s">
        <v>46</v>
      </c>
      <c r="P15" s="6">
        <v>13</v>
      </c>
      <c r="Q15" s="10">
        <v>0.48499999999999999</v>
      </c>
      <c r="R15" s="4">
        <v>55228.881000000001</v>
      </c>
      <c r="S15" s="4">
        <v>21164.187999999998</v>
      </c>
      <c r="T15" s="4">
        <v>503576.82299999997</v>
      </c>
      <c r="U15" s="14">
        <v>9.1179979366230501</v>
      </c>
    </row>
    <row r="16" spans="1:21" x14ac:dyDescent="0.35">
      <c r="A16" s="2">
        <v>15842</v>
      </c>
      <c r="B16" s="2">
        <v>2018</v>
      </c>
      <c r="C16" s="8">
        <v>16289</v>
      </c>
      <c r="D16" s="8">
        <v>54.136240561949698</v>
      </c>
      <c r="E16" s="2" t="s">
        <v>4</v>
      </c>
      <c r="F16" s="2" t="s">
        <v>8</v>
      </c>
      <c r="G16" s="2">
        <v>1</v>
      </c>
      <c r="H16" s="2">
        <v>2719</v>
      </c>
      <c r="I16" s="2" t="s">
        <v>62</v>
      </c>
      <c r="J16" s="2">
        <v>35.742800000000003</v>
      </c>
      <c r="K16" s="2">
        <v>-81.837199999999996</v>
      </c>
      <c r="L16" s="4">
        <v>0</v>
      </c>
      <c r="M16" s="2" t="s">
        <v>59</v>
      </c>
      <c r="N16" s="11" t="s">
        <v>70</v>
      </c>
      <c r="O16" s="11" t="s">
        <v>46</v>
      </c>
      <c r="P16" s="6">
        <v>13</v>
      </c>
      <c r="Q16" s="10">
        <v>0.48499999999999999</v>
      </c>
      <c r="R16" s="4">
        <v>55228.881000000001</v>
      </c>
      <c r="S16" s="4">
        <v>21164.187999999998</v>
      </c>
      <c r="T16" s="4">
        <v>503576.82299999997</v>
      </c>
      <c r="U16" s="14">
        <v>9.1179979366230501</v>
      </c>
    </row>
    <row r="17" spans="1:21" x14ac:dyDescent="0.35">
      <c r="A17" s="2">
        <v>15843</v>
      </c>
      <c r="B17" s="2">
        <v>2018</v>
      </c>
      <c r="C17" s="8">
        <v>16289</v>
      </c>
      <c r="D17" s="8">
        <v>54.136240561949698</v>
      </c>
      <c r="E17" s="2" t="s">
        <v>4</v>
      </c>
      <c r="F17" s="2" t="s">
        <v>8</v>
      </c>
      <c r="G17" s="2">
        <v>1</v>
      </c>
      <c r="H17" s="2">
        <v>2719</v>
      </c>
      <c r="I17" s="2" t="s">
        <v>63</v>
      </c>
      <c r="J17" s="2">
        <v>35.742800000000003</v>
      </c>
      <c r="K17" s="2">
        <v>-81.837199999999996</v>
      </c>
      <c r="L17" s="4">
        <v>0</v>
      </c>
      <c r="M17" s="2" t="s">
        <v>59</v>
      </c>
      <c r="N17" s="11" t="s">
        <v>70</v>
      </c>
      <c r="O17" s="11" t="s">
        <v>46</v>
      </c>
      <c r="P17" s="6">
        <v>1.7</v>
      </c>
      <c r="Q17" s="10">
        <v>0.48499999999999999</v>
      </c>
      <c r="R17" s="4">
        <v>7222.2380000000003</v>
      </c>
      <c r="S17" s="4">
        <v>2767.625</v>
      </c>
      <c r="T17" s="4">
        <v>65852.354000000007</v>
      </c>
      <c r="U17" s="14">
        <v>9.1179983268344245</v>
      </c>
    </row>
    <row r="18" spans="1:21" x14ac:dyDescent="0.35">
      <c r="A18" s="2">
        <v>16361</v>
      </c>
      <c r="B18" s="2">
        <v>2018</v>
      </c>
      <c r="C18" s="8">
        <v>29021</v>
      </c>
      <c r="D18" s="8">
        <v>8913.2401224560908</v>
      </c>
      <c r="E18" s="2" t="s">
        <v>4</v>
      </c>
      <c r="F18" s="2" t="s">
        <v>24</v>
      </c>
      <c r="G18" s="2">
        <v>1</v>
      </c>
      <c r="H18" s="2">
        <v>2726</v>
      </c>
      <c r="I18" s="2" t="s">
        <v>60</v>
      </c>
      <c r="J18" s="2">
        <v>35.7575</v>
      </c>
      <c r="K18" s="2">
        <v>-81.089399999999998</v>
      </c>
      <c r="L18" s="4">
        <v>0</v>
      </c>
      <c r="M18" s="2" t="s">
        <v>59</v>
      </c>
      <c r="N18" s="11" t="s">
        <v>70</v>
      </c>
      <c r="O18" s="11" t="s">
        <v>46</v>
      </c>
      <c r="P18" s="6">
        <v>8.6</v>
      </c>
      <c r="Q18" s="10">
        <v>0.72099999999999997</v>
      </c>
      <c r="R18" s="4">
        <v>54309</v>
      </c>
      <c r="S18" s="4">
        <v>20811.667000000001</v>
      </c>
      <c r="T18" s="4">
        <v>495189.33299999998</v>
      </c>
      <c r="U18" s="14">
        <v>9.1179976247030883</v>
      </c>
    </row>
    <row r="19" spans="1:21" x14ac:dyDescent="0.35">
      <c r="A19" s="2">
        <v>16362</v>
      </c>
      <c r="B19" s="2">
        <v>2018</v>
      </c>
      <c r="C19" s="8">
        <v>29021</v>
      </c>
      <c r="D19" s="8">
        <v>8913.2401224560908</v>
      </c>
      <c r="E19" s="2" t="s">
        <v>4</v>
      </c>
      <c r="F19" s="2" t="s">
        <v>24</v>
      </c>
      <c r="G19" s="2">
        <v>1</v>
      </c>
      <c r="H19" s="2">
        <v>2726</v>
      </c>
      <c r="I19" s="2" t="s">
        <v>62</v>
      </c>
      <c r="J19" s="2">
        <v>35.7575</v>
      </c>
      <c r="K19" s="2">
        <v>-81.089399999999998</v>
      </c>
      <c r="L19" s="4">
        <v>0</v>
      </c>
      <c r="M19" s="2" t="s">
        <v>59</v>
      </c>
      <c r="N19" s="11" t="s">
        <v>70</v>
      </c>
      <c r="O19" s="11" t="s">
        <v>46</v>
      </c>
      <c r="P19" s="6">
        <v>8.6</v>
      </c>
      <c r="Q19" s="10">
        <v>0.72099999999999997</v>
      </c>
      <c r="R19" s="4">
        <v>54309</v>
      </c>
      <c r="S19" s="4">
        <v>20811.667000000001</v>
      </c>
      <c r="T19" s="4">
        <v>495189.33299999998</v>
      </c>
      <c r="U19" s="14">
        <v>9.1179976247030883</v>
      </c>
    </row>
    <row r="20" spans="1:21" x14ac:dyDescent="0.35">
      <c r="A20" s="2">
        <v>16363</v>
      </c>
      <c r="B20" s="2">
        <v>2018</v>
      </c>
      <c r="C20" s="8">
        <v>29021</v>
      </c>
      <c r="D20" s="8">
        <v>8913.2401224560908</v>
      </c>
      <c r="E20" s="2" t="s">
        <v>4</v>
      </c>
      <c r="F20" s="2" t="s">
        <v>24</v>
      </c>
      <c r="G20" s="2">
        <v>1</v>
      </c>
      <c r="H20" s="2">
        <v>2726</v>
      </c>
      <c r="I20" s="2" t="s">
        <v>63</v>
      </c>
      <c r="J20" s="2">
        <v>35.7575</v>
      </c>
      <c r="K20" s="2">
        <v>-81.089399999999998</v>
      </c>
      <c r="L20" s="4">
        <v>0</v>
      </c>
      <c r="M20" s="2" t="s">
        <v>59</v>
      </c>
      <c r="N20" s="11" t="s">
        <v>70</v>
      </c>
      <c r="O20" s="11" t="s">
        <v>46</v>
      </c>
      <c r="P20" s="6">
        <v>8.6</v>
      </c>
      <c r="Q20" s="10">
        <v>0.72099999999999997</v>
      </c>
      <c r="R20" s="4">
        <v>54309</v>
      </c>
      <c r="S20" s="4">
        <v>20811.667000000001</v>
      </c>
      <c r="T20" s="4">
        <v>495189.33299999998</v>
      </c>
      <c r="U20" s="14">
        <v>9.1179976247030883</v>
      </c>
    </row>
    <row r="22" spans="1:21" x14ac:dyDescent="0.35">
      <c r="P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non-catawba</vt:lpstr>
      <vt:lpstr>catawba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Jordan Kern</cp:lastModifiedBy>
  <dcterms:created xsi:type="dcterms:W3CDTF">2020-07-07T22:22:49Z</dcterms:created>
  <dcterms:modified xsi:type="dcterms:W3CDTF">2020-12-05T07:54:44Z</dcterms:modified>
</cp:coreProperties>
</file>