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ocuments\GitHub\NCGridMod\Model\"/>
    </mc:Choice>
  </mc:AlternateContent>
  <bookViews>
    <workbookView xWindow="0" yWindow="0" windowWidth="19200" windowHeight="6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6" i="1"/>
  <c r="J37" i="1"/>
  <c r="J38" i="1"/>
  <c r="J39" i="1"/>
  <c r="J2" i="1"/>
</calcChain>
</file>

<file path=xl/sharedStrings.xml><?xml version="1.0" encoding="utf-8"?>
<sst xmlns="http://schemas.openxmlformats.org/spreadsheetml/2006/main" count="88" uniqueCount="54">
  <si>
    <t>oil</t>
  </si>
  <si>
    <t>BosticDeliveryNo2_1</t>
  </si>
  <si>
    <t>CatawbaRiverPollutionControl_1234</t>
  </si>
  <si>
    <t>SmithfieldPackagedMeatsCorp_1</t>
  </si>
  <si>
    <t>GastonMemorialHospital_GMH1</t>
  </si>
  <si>
    <t>MorgantonStation5_1</t>
  </si>
  <si>
    <t>PinevilleDelivery2_1</t>
  </si>
  <si>
    <t>WaterFilterPlant2_1299</t>
  </si>
  <si>
    <t>CorneliusDeliveryNo1_1</t>
  </si>
  <si>
    <t>GraniteFallsWalmart_1</t>
  </si>
  <si>
    <t>HuntersvilleDeliveryNo2_1</t>
  </si>
  <si>
    <t>LandisDeliveryNo2_1</t>
  </si>
  <si>
    <t>Ocracoke_1</t>
  </si>
  <si>
    <t>ngct</t>
  </si>
  <si>
    <t>coal</t>
  </si>
  <si>
    <t>MonroeGeneratingStation_1</t>
  </si>
  <si>
    <t>Blewett_GT1</t>
  </si>
  <si>
    <t>UnivofNCChapelHillCogenFacility_TG3</t>
  </si>
  <si>
    <t>ngcc</t>
  </si>
  <si>
    <t>RosemaryPowerStation_GEN2</t>
  </si>
  <si>
    <t>CenturyLinkRegionalHQ</t>
  </si>
  <si>
    <t>name</t>
  </si>
  <si>
    <t>typ</t>
  </si>
  <si>
    <t>node</t>
  </si>
  <si>
    <t>maxcap</t>
  </si>
  <si>
    <t>heat_rate</t>
  </si>
  <si>
    <t>mincap</t>
  </si>
  <si>
    <t>var_om</t>
  </si>
  <si>
    <t>fix_om</t>
  </si>
  <si>
    <t>st_cost</t>
  </si>
  <si>
    <t>ramp</t>
  </si>
  <si>
    <t>minup</t>
  </si>
  <si>
    <t>mindn</t>
  </si>
  <si>
    <t>UnivofNCChapelHillCogenFacility_ES</t>
  </si>
  <si>
    <t>ShelbyNC_GEN</t>
  </si>
  <si>
    <t>oil_4517</t>
  </si>
  <si>
    <t>oil_6954</t>
  </si>
  <si>
    <t>EdentonGenerators</t>
  </si>
  <si>
    <t>ArcherDanielsMidlandSouthport</t>
  </si>
  <si>
    <t>EastsideWWTP</t>
  </si>
  <si>
    <t>oil_7041</t>
  </si>
  <si>
    <t>SmithfieldFarmlandCorpBladen</t>
  </si>
  <si>
    <t>ButlerWarnerGenerationPlant</t>
  </si>
  <si>
    <t>SmithfieldPackagedMeatsCorp</t>
  </si>
  <si>
    <t>DSMPharmaceuticals</t>
  </si>
  <si>
    <t>MurphyBrownLLC</t>
  </si>
  <si>
    <t>Statesville_oil</t>
  </si>
  <si>
    <t>NCSUCogen</t>
  </si>
  <si>
    <t>Buxton_oil</t>
  </si>
  <si>
    <t>oil_15630</t>
  </si>
  <si>
    <t>Albemarle_oil</t>
  </si>
  <si>
    <t>CantonNorthCarolina</t>
  </si>
  <si>
    <t>WHWeatherspoon_GT</t>
  </si>
  <si>
    <t>oil_29284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</si>
</sst>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25" workbookViewId="0">
      <selection activeCell="A40" sqref="A40"/>
    </sheetView>
  </sheetViews>
  <sheetFormatPr defaultRowHeight="14.5" x14ac:dyDescent="0.35"/>
  <cols>
    <col min="1" max="1" width="34.26953125" bestFit="1" customWidth="1"/>
  </cols>
  <sheetData>
    <row r="1" spans="1:12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 x14ac:dyDescent="0.35">
      <c r="A2" t="s">
        <v>20</v>
      </c>
      <c r="B2" t="s">
        <v>0</v>
      </c>
      <c r="C2">
        <v>1754</v>
      </c>
      <c r="D2">
        <v>2</v>
      </c>
      <c r="E2">
        <v>18</v>
      </c>
      <c r="F2">
        <v>0.38</v>
      </c>
      <c r="G2">
        <v>2</v>
      </c>
      <c r="H2">
        <v>70</v>
      </c>
      <c r="I2">
        <v>70</v>
      </c>
      <c r="J2">
        <f>D2</f>
        <v>2</v>
      </c>
      <c r="K2">
        <v>1</v>
      </c>
      <c r="L2">
        <v>1</v>
      </c>
    </row>
    <row r="3" spans="1:12" x14ac:dyDescent="0.35">
      <c r="A3" t="s">
        <v>8</v>
      </c>
      <c r="B3" t="s">
        <v>0</v>
      </c>
      <c r="C3">
        <v>4098</v>
      </c>
      <c r="D3">
        <v>2.2000000000000002</v>
      </c>
      <c r="E3">
        <v>18</v>
      </c>
      <c r="F3">
        <v>0.83599999999999997</v>
      </c>
      <c r="G3">
        <v>2</v>
      </c>
      <c r="H3">
        <v>154</v>
      </c>
      <c r="I3">
        <v>154</v>
      </c>
      <c r="J3">
        <f t="shared" ref="J3:J24" si="0">D3</f>
        <v>2.2000000000000002</v>
      </c>
      <c r="K3">
        <v>1</v>
      </c>
      <c r="L3">
        <v>1</v>
      </c>
    </row>
    <row r="4" spans="1:12" x14ac:dyDescent="0.35">
      <c r="A4" t="s">
        <v>17</v>
      </c>
      <c r="B4" t="s">
        <v>14</v>
      </c>
      <c r="C4">
        <v>4169</v>
      </c>
      <c r="D4">
        <v>28</v>
      </c>
      <c r="E4">
        <v>18.928634280000001</v>
      </c>
      <c r="F4">
        <v>10.64</v>
      </c>
      <c r="G4">
        <v>4.5999999999999996</v>
      </c>
      <c r="H4">
        <v>1960</v>
      </c>
      <c r="I4">
        <v>1960</v>
      </c>
      <c r="J4">
        <v>5</v>
      </c>
      <c r="K4">
        <v>12</v>
      </c>
      <c r="L4">
        <v>12</v>
      </c>
    </row>
    <row r="5" spans="1:12" x14ac:dyDescent="0.35">
      <c r="A5" t="s">
        <v>33</v>
      </c>
      <c r="B5" t="s">
        <v>0</v>
      </c>
      <c r="C5">
        <v>4169</v>
      </c>
      <c r="D5">
        <v>4</v>
      </c>
      <c r="E5">
        <v>18</v>
      </c>
      <c r="F5">
        <v>0.76</v>
      </c>
      <c r="G5">
        <v>2</v>
      </c>
      <c r="H5">
        <v>140</v>
      </c>
      <c r="I5">
        <v>140</v>
      </c>
      <c r="J5">
        <f t="shared" si="0"/>
        <v>4</v>
      </c>
      <c r="K5">
        <v>1</v>
      </c>
      <c r="L5">
        <v>1</v>
      </c>
    </row>
    <row r="6" spans="1:12" x14ac:dyDescent="0.35">
      <c r="A6" t="s">
        <v>6</v>
      </c>
      <c r="B6" t="s">
        <v>0</v>
      </c>
      <c r="C6">
        <v>4459</v>
      </c>
      <c r="D6">
        <v>1.8</v>
      </c>
      <c r="E6">
        <v>18</v>
      </c>
      <c r="F6">
        <v>0.68400000000000005</v>
      </c>
      <c r="G6">
        <v>2</v>
      </c>
      <c r="H6">
        <v>126</v>
      </c>
      <c r="I6">
        <v>126</v>
      </c>
      <c r="J6">
        <f t="shared" si="0"/>
        <v>1.8</v>
      </c>
      <c r="K6">
        <v>1</v>
      </c>
      <c r="L6">
        <v>1</v>
      </c>
    </row>
    <row r="7" spans="1:12" x14ac:dyDescent="0.35">
      <c r="A7" t="s">
        <v>4</v>
      </c>
      <c r="B7" t="s">
        <v>0</v>
      </c>
      <c r="C7">
        <v>4475</v>
      </c>
      <c r="D7">
        <v>1.8</v>
      </c>
      <c r="E7">
        <v>15.454545449999999</v>
      </c>
      <c r="F7">
        <v>0.68400000000000005</v>
      </c>
      <c r="G7">
        <v>2</v>
      </c>
      <c r="H7">
        <v>126</v>
      </c>
      <c r="I7">
        <v>126</v>
      </c>
      <c r="J7">
        <f t="shared" si="0"/>
        <v>1.8</v>
      </c>
      <c r="K7">
        <v>1</v>
      </c>
      <c r="L7">
        <v>1</v>
      </c>
    </row>
    <row r="8" spans="1:12" x14ac:dyDescent="0.35">
      <c r="A8" t="s">
        <v>34</v>
      </c>
      <c r="B8" t="s">
        <v>0</v>
      </c>
      <c r="C8">
        <v>4496</v>
      </c>
      <c r="D8">
        <v>6</v>
      </c>
      <c r="E8">
        <v>18</v>
      </c>
      <c r="F8">
        <v>0.34200000000000003</v>
      </c>
      <c r="G8">
        <v>2</v>
      </c>
      <c r="H8">
        <v>63</v>
      </c>
      <c r="I8">
        <v>63</v>
      </c>
      <c r="J8">
        <f t="shared" si="0"/>
        <v>6</v>
      </c>
      <c r="K8">
        <v>1</v>
      </c>
      <c r="L8">
        <v>1</v>
      </c>
    </row>
    <row r="9" spans="1:12" x14ac:dyDescent="0.35">
      <c r="A9" t="s">
        <v>35</v>
      </c>
      <c r="B9" t="s">
        <v>0</v>
      </c>
      <c r="C9">
        <v>4517</v>
      </c>
      <c r="D9">
        <v>26.5</v>
      </c>
      <c r="E9">
        <v>22.6</v>
      </c>
      <c r="F9">
        <v>0.64600000000000002</v>
      </c>
      <c r="G9">
        <v>2</v>
      </c>
      <c r="H9">
        <v>119</v>
      </c>
      <c r="I9">
        <v>119</v>
      </c>
      <c r="J9">
        <f t="shared" si="0"/>
        <v>26.5</v>
      </c>
      <c r="K9">
        <v>1</v>
      </c>
      <c r="L9">
        <v>1</v>
      </c>
    </row>
    <row r="10" spans="1:12" x14ac:dyDescent="0.35">
      <c r="A10" t="s">
        <v>37</v>
      </c>
      <c r="B10" t="s">
        <v>0</v>
      </c>
      <c r="C10">
        <v>6422</v>
      </c>
      <c r="D10">
        <v>2.4</v>
      </c>
      <c r="E10">
        <v>18</v>
      </c>
      <c r="F10">
        <v>0.45600000000000002</v>
      </c>
      <c r="G10">
        <v>2</v>
      </c>
      <c r="H10">
        <v>84</v>
      </c>
      <c r="I10">
        <v>84</v>
      </c>
      <c r="J10">
        <f t="shared" si="0"/>
        <v>2.4</v>
      </c>
      <c r="K10">
        <v>1</v>
      </c>
      <c r="L10">
        <v>1</v>
      </c>
    </row>
    <row r="11" spans="1:12" x14ac:dyDescent="0.35">
      <c r="A11" t="s">
        <v>38</v>
      </c>
      <c r="B11" t="s">
        <v>13</v>
      </c>
      <c r="C11">
        <v>6676</v>
      </c>
      <c r="D11">
        <v>52.5</v>
      </c>
      <c r="E11">
        <v>14.95995188</v>
      </c>
      <c r="F11">
        <v>6.46</v>
      </c>
      <c r="G11">
        <v>3.17</v>
      </c>
      <c r="H11">
        <v>1190</v>
      </c>
      <c r="I11">
        <v>1190</v>
      </c>
      <c r="J11">
        <f t="shared" si="0"/>
        <v>52.5</v>
      </c>
      <c r="K11">
        <v>1</v>
      </c>
      <c r="L11">
        <v>1</v>
      </c>
    </row>
    <row r="12" spans="1:12" x14ac:dyDescent="0.35">
      <c r="A12" t="s">
        <v>3</v>
      </c>
      <c r="B12" t="s">
        <v>0</v>
      </c>
      <c r="C12">
        <v>6892</v>
      </c>
      <c r="D12">
        <v>1.4</v>
      </c>
      <c r="E12">
        <v>8.113207547</v>
      </c>
      <c r="F12">
        <v>0.53200000000000003</v>
      </c>
      <c r="G12">
        <v>2</v>
      </c>
      <c r="H12">
        <v>98</v>
      </c>
      <c r="I12">
        <v>98</v>
      </c>
      <c r="J12">
        <f t="shared" si="0"/>
        <v>1.4</v>
      </c>
      <c r="K12">
        <v>1</v>
      </c>
      <c r="L12">
        <v>1</v>
      </c>
    </row>
    <row r="13" spans="1:12" x14ac:dyDescent="0.35">
      <c r="A13" t="s">
        <v>36</v>
      </c>
      <c r="B13" t="s">
        <v>0</v>
      </c>
      <c r="C13">
        <v>6954</v>
      </c>
      <c r="D13">
        <v>8.4</v>
      </c>
      <c r="E13">
        <v>19.84</v>
      </c>
      <c r="F13">
        <v>0.30399999999999999</v>
      </c>
      <c r="G13">
        <v>2</v>
      </c>
      <c r="H13">
        <v>56</v>
      </c>
      <c r="I13">
        <v>56</v>
      </c>
      <c r="J13">
        <f t="shared" si="0"/>
        <v>8.4</v>
      </c>
      <c r="K13">
        <v>1</v>
      </c>
      <c r="L13">
        <v>1</v>
      </c>
    </row>
    <row r="14" spans="1:12" x14ac:dyDescent="0.35">
      <c r="A14" t="s">
        <v>39</v>
      </c>
      <c r="B14" t="s">
        <v>0</v>
      </c>
      <c r="C14">
        <v>7031</v>
      </c>
      <c r="D14">
        <v>5.4</v>
      </c>
      <c r="E14">
        <v>9.859644737</v>
      </c>
      <c r="F14">
        <v>0.68400000000000005</v>
      </c>
      <c r="G14">
        <v>2</v>
      </c>
      <c r="H14">
        <v>126</v>
      </c>
      <c r="I14">
        <v>126</v>
      </c>
      <c r="J14">
        <f t="shared" si="0"/>
        <v>5.4</v>
      </c>
      <c r="K14">
        <v>1</v>
      </c>
      <c r="L14">
        <v>1</v>
      </c>
    </row>
    <row r="15" spans="1:12" x14ac:dyDescent="0.35">
      <c r="A15" t="s">
        <v>40</v>
      </c>
      <c r="B15" t="s">
        <v>0</v>
      </c>
      <c r="C15">
        <v>7041</v>
      </c>
      <c r="D15">
        <v>11</v>
      </c>
      <c r="E15">
        <v>17</v>
      </c>
      <c r="F15">
        <v>0.38</v>
      </c>
      <c r="G15">
        <v>2</v>
      </c>
      <c r="H15">
        <v>70</v>
      </c>
      <c r="I15">
        <v>70</v>
      </c>
      <c r="J15">
        <f t="shared" si="0"/>
        <v>11</v>
      </c>
      <c r="K15">
        <v>1</v>
      </c>
      <c r="L15">
        <v>1</v>
      </c>
    </row>
    <row r="16" spans="1:12" x14ac:dyDescent="0.35">
      <c r="A16" t="s">
        <v>41</v>
      </c>
      <c r="B16" t="s">
        <v>0</v>
      </c>
      <c r="C16">
        <v>7092</v>
      </c>
      <c r="D16">
        <v>28.5</v>
      </c>
      <c r="E16">
        <v>10.564498049999999</v>
      </c>
      <c r="F16">
        <v>0.56999999999999995</v>
      </c>
      <c r="G16">
        <v>2</v>
      </c>
      <c r="H16">
        <v>105</v>
      </c>
      <c r="I16">
        <v>105</v>
      </c>
      <c r="J16">
        <f t="shared" si="0"/>
        <v>28.5</v>
      </c>
      <c r="K16">
        <v>1</v>
      </c>
      <c r="L16">
        <v>1</v>
      </c>
    </row>
    <row r="17" spans="1:12" x14ac:dyDescent="0.35">
      <c r="A17" t="s">
        <v>42</v>
      </c>
      <c r="B17" t="s">
        <v>18</v>
      </c>
      <c r="C17">
        <v>7619</v>
      </c>
      <c r="D17">
        <v>230.4</v>
      </c>
      <c r="E17">
        <v>13.31</v>
      </c>
      <c r="F17">
        <v>10.944000000000001</v>
      </c>
      <c r="G17">
        <v>3.17</v>
      </c>
      <c r="H17">
        <v>2016</v>
      </c>
      <c r="I17">
        <v>2016</v>
      </c>
      <c r="J17">
        <f t="shared" si="0"/>
        <v>230.4</v>
      </c>
      <c r="K17">
        <v>6</v>
      </c>
      <c r="L17">
        <v>6</v>
      </c>
    </row>
    <row r="18" spans="1:12" x14ac:dyDescent="0.35">
      <c r="A18" t="s">
        <v>43</v>
      </c>
      <c r="B18" t="s">
        <v>0</v>
      </c>
      <c r="C18">
        <v>9484</v>
      </c>
      <c r="D18">
        <v>6.9</v>
      </c>
      <c r="E18">
        <v>10.82190701</v>
      </c>
      <c r="F18">
        <v>0.874</v>
      </c>
      <c r="G18">
        <v>2</v>
      </c>
      <c r="H18">
        <v>161</v>
      </c>
      <c r="I18">
        <v>161</v>
      </c>
      <c r="J18">
        <f t="shared" si="0"/>
        <v>6.9</v>
      </c>
      <c r="K18">
        <v>1</v>
      </c>
      <c r="L18">
        <v>1</v>
      </c>
    </row>
    <row r="19" spans="1:12" x14ac:dyDescent="0.35">
      <c r="A19" t="s">
        <v>44</v>
      </c>
      <c r="B19" t="s">
        <v>13</v>
      </c>
      <c r="C19">
        <v>9508</v>
      </c>
      <c r="D19">
        <v>9.1999999999999993</v>
      </c>
      <c r="E19">
        <v>12.09</v>
      </c>
      <c r="F19">
        <v>1.52</v>
      </c>
      <c r="G19">
        <v>3.17</v>
      </c>
      <c r="H19">
        <v>280</v>
      </c>
      <c r="I19">
        <v>280</v>
      </c>
      <c r="J19">
        <f t="shared" si="0"/>
        <v>9.1999999999999993</v>
      </c>
      <c r="K19">
        <v>1</v>
      </c>
      <c r="L19">
        <v>1</v>
      </c>
    </row>
    <row r="20" spans="1:12" x14ac:dyDescent="0.35">
      <c r="A20" t="s">
        <v>12</v>
      </c>
      <c r="B20" t="s">
        <v>0</v>
      </c>
      <c r="C20">
        <v>9864</v>
      </c>
      <c r="D20">
        <v>3</v>
      </c>
      <c r="E20">
        <v>10.126865670000001</v>
      </c>
      <c r="F20">
        <v>1.1399999999999999</v>
      </c>
      <c r="G20">
        <v>2</v>
      </c>
      <c r="H20">
        <v>210</v>
      </c>
      <c r="I20">
        <v>210</v>
      </c>
      <c r="J20">
        <f t="shared" si="0"/>
        <v>3</v>
      </c>
      <c r="K20">
        <v>1</v>
      </c>
      <c r="L20">
        <v>1</v>
      </c>
    </row>
    <row r="21" spans="1:12" x14ac:dyDescent="0.35">
      <c r="A21" t="s">
        <v>45</v>
      </c>
      <c r="B21" t="s">
        <v>0</v>
      </c>
      <c r="C21">
        <v>9870</v>
      </c>
      <c r="D21">
        <v>2.4</v>
      </c>
      <c r="E21">
        <v>14.32075472</v>
      </c>
      <c r="F21">
        <v>0.45600000000000002</v>
      </c>
      <c r="G21">
        <v>2</v>
      </c>
      <c r="H21">
        <v>84</v>
      </c>
      <c r="I21">
        <v>84</v>
      </c>
      <c r="J21">
        <f t="shared" si="0"/>
        <v>2.4</v>
      </c>
      <c r="K21">
        <v>1</v>
      </c>
      <c r="L21">
        <v>1</v>
      </c>
    </row>
    <row r="22" spans="1:12" s="1" customFormat="1" x14ac:dyDescent="0.35">
      <c r="A22" s="1" t="s">
        <v>46</v>
      </c>
      <c r="B22" s="1" t="s">
        <v>0</v>
      </c>
      <c r="C22" s="1">
        <v>10017</v>
      </c>
      <c r="D22" s="1">
        <v>4</v>
      </c>
      <c r="E22" s="1">
        <v>18</v>
      </c>
      <c r="F22" s="1">
        <v>0.68400000000000005</v>
      </c>
      <c r="G22" s="1">
        <v>2</v>
      </c>
      <c r="H22" s="1">
        <v>126</v>
      </c>
      <c r="I22" s="1">
        <v>126</v>
      </c>
      <c r="J22" s="1">
        <f t="shared" si="0"/>
        <v>4</v>
      </c>
      <c r="K22" s="1">
        <v>1</v>
      </c>
      <c r="L22" s="1">
        <v>1</v>
      </c>
    </row>
    <row r="23" spans="1:12" x14ac:dyDescent="0.35">
      <c r="A23" t="s">
        <v>19</v>
      </c>
      <c r="B23" t="s">
        <v>0</v>
      </c>
      <c r="C23">
        <v>10054</v>
      </c>
      <c r="D23">
        <v>40</v>
      </c>
      <c r="E23">
        <v>18</v>
      </c>
      <c r="F23">
        <v>15.2</v>
      </c>
      <c r="G23">
        <v>2</v>
      </c>
      <c r="H23">
        <v>2800</v>
      </c>
      <c r="I23">
        <v>2800</v>
      </c>
      <c r="J23">
        <f t="shared" si="0"/>
        <v>40</v>
      </c>
      <c r="K23">
        <v>1</v>
      </c>
      <c r="L23">
        <v>1</v>
      </c>
    </row>
    <row r="24" spans="1:12" x14ac:dyDescent="0.35">
      <c r="A24" t="s">
        <v>47</v>
      </c>
      <c r="B24" t="s">
        <v>13</v>
      </c>
      <c r="C24">
        <v>12439</v>
      </c>
      <c r="D24">
        <v>16.8</v>
      </c>
      <c r="E24">
        <v>14.450272719999999</v>
      </c>
      <c r="F24">
        <v>2.1280000000000001</v>
      </c>
      <c r="G24">
        <v>3.17</v>
      </c>
      <c r="H24">
        <v>392</v>
      </c>
      <c r="I24">
        <v>392</v>
      </c>
      <c r="J24">
        <f t="shared" si="0"/>
        <v>16.8</v>
      </c>
      <c r="K24">
        <v>1</v>
      </c>
      <c r="L24">
        <v>1</v>
      </c>
    </row>
    <row r="25" spans="1:12" x14ac:dyDescent="0.35">
      <c r="A25" t="s">
        <v>48</v>
      </c>
      <c r="B25" t="s">
        <v>0</v>
      </c>
      <c r="C25">
        <v>13780</v>
      </c>
      <c r="D25">
        <v>15</v>
      </c>
      <c r="E25">
        <v>30.869791670000001</v>
      </c>
      <c r="F25">
        <v>1.1399999999999999</v>
      </c>
      <c r="G25">
        <v>2</v>
      </c>
      <c r="H25">
        <v>210</v>
      </c>
      <c r="I25">
        <v>210</v>
      </c>
      <c r="J25">
        <f t="shared" ref="J25:J39" si="1">D25</f>
        <v>15</v>
      </c>
      <c r="K25">
        <v>1</v>
      </c>
      <c r="L25">
        <v>1</v>
      </c>
    </row>
    <row r="26" spans="1:12" x14ac:dyDescent="0.35">
      <c r="A26" t="s">
        <v>5</v>
      </c>
      <c r="B26" t="s">
        <v>0</v>
      </c>
      <c r="C26">
        <v>13843</v>
      </c>
      <c r="D26">
        <v>1.8</v>
      </c>
      <c r="E26">
        <v>18</v>
      </c>
      <c r="F26">
        <v>0.68400000000000005</v>
      </c>
      <c r="G26">
        <v>2</v>
      </c>
      <c r="H26">
        <v>126</v>
      </c>
      <c r="I26">
        <v>126</v>
      </c>
      <c r="J26">
        <f t="shared" si="1"/>
        <v>1.8</v>
      </c>
      <c r="K26">
        <v>1</v>
      </c>
      <c r="L26">
        <v>1</v>
      </c>
    </row>
    <row r="27" spans="1:12" x14ac:dyDescent="0.35">
      <c r="A27" t="s">
        <v>9</v>
      </c>
      <c r="B27" t="s">
        <v>0</v>
      </c>
      <c r="C27">
        <v>14258</v>
      </c>
      <c r="D27">
        <v>2.2000000000000002</v>
      </c>
      <c r="E27">
        <v>34.631578949999998</v>
      </c>
      <c r="F27">
        <v>0.83599999999999997</v>
      </c>
      <c r="G27">
        <v>2</v>
      </c>
      <c r="H27">
        <v>154</v>
      </c>
      <c r="I27">
        <v>154</v>
      </c>
      <c r="J27">
        <f t="shared" si="1"/>
        <v>2.2000000000000002</v>
      </c>
      <c r="K27">
        <v>1</v>
      </c>
      <c r="L27">
        <v>1</v>
      </c>
    </row>
    <row r="28" spans="1:12" x14ac:dyDescent="0.35">
      <c r="A28" t="s">
        <v>2</v>
      </c>
      <c r="B28" t="s">
        <v>0</v>
      </c>
      <c r="C28">
        <v>14301</v>
      </c>
      <c r="D28">
        <v>1.3</v>
      </c>
      <c r="E28">
        <v>119.5</v>
      </c>
      <c r="F28">
        <v>0.49399999999999999</v>
      </c>
      <c r="G28">
        <v>2</v>
      </c>
      <c r="H28">
        <v>91</v>
      </c>
      <c r="I28">
        <v>91</v>
      </c>
      <c r="J28">
        <f t="shared" si="1"/>
        <v>1.3</v>
      </c>
      <c r="K28">
        <v>1</v>
      </c>
      <c r="L28">
        <v>1</v>
      </c>
    </row>
    <row r="29" spans="1:12" x14ac:dyDescent="0.35">
      <c r="A29" t="s">
        <v>7</v>
      </c>
      <c r="B29" t="s">
        <v>0</v>
      </c>
      <c r="C29">
        <v>14783</v>
      </c>
      <c r="D29">
        <v>1.8</v>
      </c>
      <c r="E29">
        <v>23.69230769</v>
      </c>
      <c r="F29">
        <v>0.68400000000000005</v>
      </c>
      <c r="G29">
        <v>2</v>
      </c>
      <c r="H29">
        <v>126</v>
      </c>
      <c r="I29">
        <v>126</v>
      </c>
      <c r="J29">
        <f t="shared" si="1"/>
        <v>1.8</v>
      </c>
      <c r="K29">
        <v>1</v>
      </c>
      <c r="L29">
        <v>1</v>
      </c>
    </row>
    <row r="30" spans="1:12" x14ac:dyDescent="0.35">
      <c r="A30" t="s">
        <v>1</v>
      </c>
      <c r="B30" t="s">
        <v>0</v>
      </c>
      <c r="C30">
        <v>15511</v>
      </c>
      <c r="D30">
        <v>1</v>
      </c>
      <c r="E30">
        <v>25</v>
      </c>
      <c r="F30">
        <v>0.38</v>
      </c>
      <c r="G30">
        <v>2</v>
      </c>
      <c r="H30">
        <v>70</v>
      </c>
      <c r="I30">
        <v>70</v>
      </c>
      <c r="J30">
        <f t="shared" si="1"/>
        <v>1</v>
      </c>
      <c r="K30">
        <v>1</v>
      </c>
      <c r="L30">
        <v>1</v>
      </c>
    </row>
    <row r="31" spans="1:12" x14ac:dyDescent="0.35">
      <c r="A31" t="s">
        <v>49</v>
      </c>
      <c r="B31" t="s">
        <v>0</v>
      </c>
      <c r="C31">
        <v>15630</v>
      </c>
      <c r="D31">
        <v>3.6</v>
      </c>
      <c r="E31">
        <v>19.63888889</v>
      </c>
      <c r="F31">
        <v>0.68400000000000005</v>
      </c>
      <c r="G31">
        <v>2</v>
      </c>
      <c r="H31">
        <v>126</v>
      </c>
      <c r="I31">
        <v>126</v>
      </c>
      <c r="J31">
        <f t="shared" si="1"/>
        <v>3.6</v>
      </c>
      <c r="K31">
        <v>1</v>
      </c>
      <c r="L31">
        <v>1</v>
      </c>
    </row>
    <row r="32" spans="1:12" x14ac:dyDescent="0.35">
      <c r="A32" t="s">
        <v>50</v>
      </c>
      <c r="B32" t="s">
        <v>0</v>
      </c>
      <c r="C32">
        <v>15692</v>
      </c>
      <c r="D32">
        <v>5.4</v>
      </c>
      <c r="E32">
        <v>12.424242420000001</v>
      </c>
      <c r="F32">
        <v>0.68400000000000005</v>
      </c>
      <c r="G32">
        <v>2</v>
      </c>
      <c r="H32">
        <v>126</v>
      </c>
      <c r="I32">
        <v>126</v>
      </c>
      <c r="J32">
        <f t="shared" si="1"/>
        <v>5.4</v>
      </c>
      <c r="K32">
        <v>1</v>
      </c>
      <c r="L32">
        <v>1</v>
      </c>
    </row>
    <row r="33" spans="1:12" x14ac:dyDescent="0.35">
      <c r="A33" t="s">
        <v>15</v>
      </c>
      <c r="B33" t="s">
        <v>13</v>
      </c>
      <c r="C33">
        <v>15782</v>
      </c>
      <c r="D33">
        <v>31.8</v>
      </c>
      <c r="E33">
        <v>14.086998830000001</v>
      </c>
      <c r="F33">
        <v>5.7</v>
      </c>
      <c r="G33">
        <v>3.17</v>
      </c>
      <c r="H33">
        <v>1050</v>
      </c>
      <c r="I33">
        <v>1050</v>
      </c>
      <c r="J33">
        <f t="shared" si="1"/>
        <v>31.8</v>
      </c>
      <c r="K33">
        <v>1</v>
      </c>
      <c r="L33">
        <v>1</v>
      </c>
    </row>
    <row r="34" spans="1:12" x14ac:dyDescent="0.35">
      <c r="A34" t="s">
        <v>10</v>
      </c>
      <c r="B34" t="s">
        <v>0</v>
      </c>
      <c r="C34">
        <v>28471</v>
      </c>
      <c r="D34">
        <v>2.2000000000000002</v>
      </c>
      <c r="E34">
        <v>18</v>
      </c>
      <c r="F34">
        <v>0.83599999999999997</v>
      </c>
      <c r="G34">
        <v>2</v>
      </c>
      <c r="H34">
        <v>154</v>
      </c>
      <c r="I34">
        <v>154</v>
      </c>
      <c r="J34">
        <f t="shared" si="1"/>
        <v>2.2000000000000002</v>
      </c>
      <c r="K34">
        <v>1</v>
      </c>
      <c r="L34">
        <v>1</v>
      </c>
    </row>
    <row r="35" spans="1:12" x14ac:dyDescent="0.35">
      <c r="A35" t="s">
        <v>51</v>
      </c>
      <c r="B35" t="s">
        <v>14</v>
      </c>
      <c r="C35">
        <v>28601</v>
      </c>
      <c r="D35">
        <v>37.5</v>
      </c>
      <c r="E35">
        <v>10.4</v>
      </c>
      <c r="F35">
        <v>2.85</v>
      </c>
      <c r="G35">
        <v>4.5999999999999996</v>
      </c>
      <c r="H35">
        <v>525</v>
      </c>
      <c r="I35">
        <v>525</v>
      </c>
      <c r="J35">
        <v>20</v>
      </c>
      <c r="K35">
        <v>12</v>
      </c>
      <c r="L35">
        <v>12</v>
      </c>
    </row>
    <row r="36" spans="1:12" x14ac:dyDescent="0.35">
      <c r="A36" t="s">
        <v>52</v>
      </c>
      <c r="B36" t="s">
        <v>0</v>
      </c>
      <c r="C36">
        <v>28662</v>
      </c>
      <c r="D36">
        <v>163</v>
      </c>
      <c r="E36">
        <v>48.785050320000003</v>
      </c>
      <c r="F36">
        <v>15.086</v>
      </c>
      <c r="G36">
        <v>2</v>
      </c>
      <c r="H36">
        <v>2779</v>
      </c>
      <c r="I36">
        <v>2779</v>
      </c>
      <c r="J36">
        <f t="shared" si="1"/>
        <v>163</v>
      </c>
      <c r="K36">
        <v>1</v>
      </c>
      <c r="L36">
        <v>1</v>
      </c>
    </row>
    <row r="37" spans="1:12" x14ac:dyDescent="0.35">
      <c r="A37" t="s">
        <v>16</v>
      </c>
      <c r="B37" t="s">
        <v>0</v>
      </c>
      <c r="C37">
        <v>29024</v>
      </c>
      <c r="D37">
        <v>70</v>
      </c>
      <c r="E37">
        <v>2106.741849</v>
      </c>
      <c r="F37">
        <v>6.65</v>
      </c>
      <c r="G37">
        <v>2</v>
      </c>
      <c r="H37">
        <v>1225</v>
      </c>
      <c r="I37">
        <v>1225</v>
      </c>
      <c r="J37">
        <f t="shared" si="1"/>
        <v>70</v>
      </c>
      <c r="K37">
        <v>1</v>
      </c>
      <c r="L37">
        <v>1</v>
      </c>
    </row>
    <row r="38" spans="1:12" x14ac:dyDescent="0.35">
      <c r="A38" t="s">
        <v>53</v>
      </c>
      <c r="B38" t="s">
        <v>0</v>
      </c>
      <c r="C38">
        <v>29284</v>
      </c>
      <c r="D38">
        <v>4</v>
      </c>
      <c r="E38">
        <v>18</v>
      </c>
      <c r="F38">
        <v>0.68400000000000005</v>
      </c>
      <c r="G38">
        <v>2</v>
      </c>
      <c r="H38">
        <v>126</v>
      </c>
      <c r="I38">
        <v>126</v>
      </c>
      <c r="J38">
        <f t="shared" si="1"/>
        <v>4</v>
      </c>
      <c r="K38">
        <v>1</v>
      </c>
      <c r="L38">
        <v>1</v>
      </c>
    </row>
    <row r="39" spans="1:12" x14ac:dyDescent="0.35">
      <c r="A39" t="s">
        <v>11</v>
      </c>
      <c r="B39" t="s">
        <v>0</v>
      </c>
      <c r="C39">
        <v>29477</v>
      </c>
      <c r="D39">
        <v>2.2000000000000002</v>
      </c>
      <c r="E39">
        <v>18</v>
      </c>
      <c r="F39">
        <v>0.83599999999999997</v>
      </c>
      <c r="G39">
        <v>2</v>
      </c>
      <c r="H39">
        <v>154</v>
      </c>
      <c r="I39">
        <v>154</v>
      </c>
      <c r="J39">
        <f t="shared" si="1"/>
        <v>2.2000000000000002</v>
      </c>
      <c r="K39">
        <v>1</v>
      </c>
      <c r="L39">
        <v>1</v>
      </c>
    </row>
  </sheetData>
  <sortState ref="A1:L131">
    <sortCondition ref="C1:C131"/>
    <sortCondition ref="B1:B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Kern</dc:creator>
  <cp:lastModifiedBy>Jordan Kern</cp:lastModifiedBy>
  <dcterms:created xsi:type="dcterms:W3CDTF">2020-10-10T16:48:41Z</dcterms:created>
  <dcterms:modified xsi:type="dcterms:W3CDTF">2020-10-10T18:18:08Z</dcterms:modified>
</cp:coreProperties>
</file>